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7610" windowHeight="100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15"/>
  <c r="I36"/>
  <c r="I41"/>
  <c r="I38"/>
  <c r="I48"/>
  <c r="I47"/>
  <c r="I46"/>
  <c r="I45"/>
  <c r="I35"/>
  <c r="I40"/>
  <c r="I34"/>
  <c r="I33"/>
  <c r="I32"/>
  <c r="I31"/>
  <c r="I30"/>
  <c r="I28"/>
  <c r="I26"/>
  <c r="I20"/>
  <c r="I18"/>
  <c r="I16"/>
  <c r="I13"/>
  <c r="I11"/>
  <c r="I9"/>
  <c r="I7"/>
  <c r="I5"/>
</calcChain>
</file>

<file path=xl/sharedStrings.xml><?xml version="1.0" encoding="utf-8"?>
<sst xmlns="http://schemas.openxmlformats.org/spreadsheetml/2006/main" count="108" uniqueCount="70">
  <si>
    <t>Благоустройство дворовых территорий многоквартирных жилых домов, расположенных  по адресам:  пер. Цинкзаводской, 6; ул.Октябрьская, 14,  Беловского городского округа</t>
  </si>
  <si>
    <t>Адрес объекта</t>
  </si>
  <si>
    <t>№ п</t>
  </si>
  <si>
    <t>Средства граждан, руб</t>
  </si>
  <si>
    <t>Выполнение работ по капитальному ремонту дворовых территорий многоквартирных жилых домов, расположенных в пгт. Грамотеино, Беловского городского округа, по адресам: ул. 60 лет Комсомола, 2; ул. 60 лет Комсомола, 1</t>
  </si>
  <si>
    <t>Выполнение работ по капитальному ремонту  дворовых территорий многоквартирных жилых домов, расположенных в пгт. Грамотеино, Беловского городского округа, по адресам: ул.Светлая, 9; ул. Светлая, 7</t>
  </si>
  <si>
    <t>Выполнение работ по капитальному ремонту  дворовых территорий многоквартирных жилых домов, расположенных в пгт. Грамотеино, Беловского городского округа, по адресам: ул.Светлая, 23; ул. Светлая, 20</t>
  </si>
  <si>
    <t>Выполнение работ по капитальному ремонту  дворовой территории многоквартирного жилого дома, расположенного в пгт. Грамотеино, Беловского городского округа, по адресу:  ул. Светлая, 21</t>
  </si>
  <si>
    <t>Выполнение работ по капитальному ремонту  дворовой территории многоквартирного жилого дома, расположенного в пгт. Грамотеино, Беловского городского округа, по адресу:  ул. Профсоюзная, 1</t>
  </si>
  <si>
    <t>Выполнение работ по капитальному ремонту  дворовой территории многоквартирного жилого дома, расположенного в пгт.Новый Городок, Беловского городского округа, по адресу:  ул.Седова, 44</t>
  </si>
  <si>
    <t>Выполнение работ по капитальному ремонту дворовой территории многоквартирного жилого дома, расположенного в пгт.Новый Городок, Беловского городского округа, по адресу: ул. Тухачевского, 8</t>
  </si>
  <si>
    <t>Выполнение работ по капитальному ремонту  дворовой территории многоквартирного жилого дома, расположенного в пгт.Новый Городок, Беловского городского округа, по адресу:  ул. Киевская, 57</t>
  </si>
  <si>
    <t>Выполнение работ по капитальному ремонту  дворовой территории многоквартирного жилого дома, расположенного в пгт.Новый Городок, Беловского городского округа, по адресу:  ул. Гражданская, 10</t>
  </si>
  <si>
    <t>Выполнение работ по капитальному ремонту  дворовой территории многоквартирного жилого дома, расположенного в пгт.Инской, Беловского городского округа, по адресу:  ул. Энергетическая, 27</t>
  </si>
  <si>
    <t>Выполнение работ по капитальному ремонту  дворовой территории многоквартирного жилого дома, расположенного  по адресу:  ул.Ленина, 67а,  Беловского городского округа</t>
  </si>
  <si>
    <t>Выполнение работ по капитальному ремонту  дворовой территории многоквартирного жилого дома, расположенного  по адресу:  ул.Октябрьская, 65, Беловского городского округа</t>
  </si>
  <si>
    <t>Выполнение работ по капитальному ремонту  дворовой территории многоквартирного жилого дома, расположенного  по адресу:  ул.Р.Люксембург, 34Г</t>
  </si>
  <si>
    <t>Выполнение работ по капитальному ремонту дворовой территории многоквартирного жилого дома, расположенного  по адресу:  ул.Октябрьская, 29,  Беловского городского округа</t>
  </si>
  <si>
    <t>Выполнение работ по капитальному ремонту  дворовой территории многоквартирного жилого дома, расположенного  по адресу:  пер.Толстого, 12,  Беловского городского округа</t>
  </si>
  <si>
    <t>Выполнение работ по капитальному ремонту  дворовой территории многоквартирного жилого дома, расположенного  по адресу:  ул.К.Маркса, 8,  Беловского городского округа</t>
  </si>
  <si>
    <t>Выполнение работ по капитальному ремонту  дворовой территории многоквартирного жилого дома, расположенного в мкр. Бабанаково, Беловского городского округа по адресу: пер. Весенний, 8</t>
  </si>
  <si>
    <t>Выполнение работ по капитальному ремонту дворовых территорий многоквартирных жилых домов, расположенных в мкр. Бабанаково, Беловского городского округа, по адресам: ул. Б. Хмельницкого, 4; ул. Б. Хмельницкого, 7; ул. Б. Хмельницкого, 9</t>
  </si>
  <si>
    <t>Выполнение работ по капитальному ремонту  дворовых территорий многоквартирных жилых домов, расположенных  по адресам:  ул. Юности, 15; пер. Почтовый, 2,  Беловского городского округа</t>
  </si>
  <si>
    <t>Выполнение работ по капитальному ремонту  дворовой территории многоквартирного жилого дома, расположенного в пгт. Бачатском, Беловского городского округа, по адресу: мкр. Финский, 19</t>
  </si>
  <si>
    <t>Выполнение работ по капитальному ремонту  дворовой территории многоквартирного жилого дома, расположенного в пгт. Бачатском, Беловского городского округа, по адресу: мкр. Финский, 17</t>
  </si>
  <si>
    <t>Выполнение работ по капитальному ремонту  дворовой территории многоквартирного жилого дома, расположенного в пгт. Бачатском, Беловского городского округа, по адресу:  ул. Шевцовой, 51</t>
  </si>
  <si>
    <t>Выполнение работ по капитальному ремонту  дворовой территории многоквартирного жилого дома, расположенного в пгт. Бачатском, Беловского городского округа, по адресу:  ул. Шевцовой, 56</t>
  </si>
  <si>
    <t>Выполнение работ по капитальному ремонту  дворовой территории многоквартирного жилого дома, расположенного  по адресу:  ул.Юбилейная, 10А,  Беловского городского округа</t>
  </si>
  <si>
    <t>Выполнение работ по капитальному ремонту  дворовой территории многоквартирного жилого дома, расположенного  по адресу:  пер. Толстого, 6,  Беловского городского округа</t>
  </si>
  <si>
    <t>УК</t>
  </si>
  <si>
    <t>ООО "Зодчий"</t>
  </si>
  <si>
    <t>ООО "Лига"</t>
  </si>
  <si>
    <t>ООО "БеловоСтройГарант"</t>
  </si>
  <si>
    <t>ТСЖ "Мой дом"</t>
  </si>
  <si>
    <t>МУП "УЖФ"</t>
  </si>
  <si>
    <t>ООО "УК БЖУ"</t>
  </si>
  <si>
    <t>ТСН "Идеал"</t>
  </si>
  <si>
    <t>ООО "Белком ЖКХ"</t>
  </si>
  <si>
    <t>ООО "Эверест"</t>
  </si>
  <si>
    <t>ООО "Эксперт"</t>
  </si>
  <si>
    <t>ООО  "Вега"</t>
  </si>
  <si>
    <t>ООО "Вега</t>
  </si>
  <si>
    <t>ООО "Жилсервис"</t>
  </si>
  <si>
    <t>Начальная (максимальная) цена контракта руб.</t>
  </si>
  <si>
    <t>Дата заключения контракта</t>
  </si>
  <si>
    <t>Цена по итогам аукциона руб.</t>
  </si>
  <si>
    <t>Величина экономии</t>
  </si>
  <si>
    <t xml:space="preserve">Торги </t>
  </si>
  <si>
    <t xml:space="preserve">Подрядная организация по итогам аукциона </t>
  </si>
  <si>
    <t>ООО "АЛМАСТ"</t>
  </si>
  <si>
    <t>ООО "БЕЛСАХ+"</t>
  </si>
  <si>
    <t>ООО «ДСПК Дорожник»</t>
  </si>
  <si>
    <t>ООО «ДСПК Дорожник</t>
  </si>
  <si>
    <t>ООО "СИБДОРСТРОЙ"</t>
  </si>
  <si>
    <t>ООО «СИБДОРСТРОЙ»</t>
  </si>
  <si>
    <t>пгт.Грамотейно</t>
  </si>
  <si>
    <t>пгт.Новый Городок</t>
  </si>
  <si>
    <t>пгт. Инской</t>
  </si>
  <si>
    <t>г.Белово</t>
  </si>
  <si>
    <t>мкрн. Бабанаково</t>
  </si>
  <si>
    <t>пгт. Бачатский</t>
  </si>
  <si>
    <t>Фактическое выполнение видов работ</t>
  </si>
  <si>
    <t>Выемка грунта</t>
  </si>
  <si>
    <t>Выемка грунта, установка поребрик.</t>
  </si>
  <si>
    <t xml:space="preserve">Выемка грунта, засыпка, установка поребрик. </t>
  </si>
  <si>
    <t>Демонтаж бордюрного камня.</t>
  </si>
  <si>
    <t>Выемка грунта, установка поребрик, устройства асфальтобетонного покрытия, отмостка до 31.05.2019 будет выполнена.</t>
  </si>
  <si>
    <t>Выемка грунта.</t>
  </si>
  <si>
    <t>ул. Хмельницкого, 4,Выемка грунта</t>
  </si>
  <si>
    <t>Юности, 15, Демонтаж бордюрного камня.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</si>
</sst>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NumberFormat="1"/>
    <xf numFmtId="0" fontId="1" fillId="0" borderId="0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2" fillId="0" borderId="11" xfId="0" applyFont="1" applyBorder="1"/>
    <xf numFmtId="4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topLeftCell="A37" workbookViewId="0">
      <selection activeCell="N35" sqref="N35"/>
    </sheetView>
  </sheetViews>
  <sheetFormatPr defaultColWidth="9.140625" defaultRowHeight="15"/>
  <cols>
    <col min="1" max="1" width="3.42578125" style="1" customWidth="1"/>
    <col min="2" max="2" width="5.7109375" style="2" hidden="1" customWidth="1"/>
    <col min="3" max="3" width="29.85546875" style="1" customWidth="1"/>
    <col min="4" max="4" width="11.7109375" style="1" hidden="1" customWidth="1"/>
    <col min="5" max="5" width="11" style="1" customWidth="1"/>
    <col min="6" max="6" width="9.140625" style="1" customWidth="1"/>
    <col min="7" max="7" width="9.7109375" style="1" customWidth="1"/>
    <col min="8" max="8" width="12" style="1" customWidth="1"/>
    <col min="9" max="9" width="9.85546875" style="1" customWidth="1"/>
    <col min="10" max="10" width="11" style="1" customWidth="1"/>
    <col min="11" max="11" width="8.85546875" style="1" customWidth="1"/>
    <col min="12" max="12" width="14" style="1" customWidth="1"/>
    <col min="13" max="16384" width="9.140625" style="1"/>
  </cols>
  <sheetData>
    <row r="1" spans="1:13" s="3" customFormat="1" ht="9" customHeight="1">
      <c r="B1" s="24"/>
    </row>
    <row r="2" spans="1:13" s="3" customFormat="1" ht="65.25" customHeight="1">
      <c r="A2" s="17" t="s">
        <v>2</v>
      </c>
      <c r="B2" s="5"/>
      <c r="C2" s="17" t="s">
        <v>1</v>
      </c>
      <c r="D2" s="17" t="s">
        <v>3</v>
      </c>
      <c r="E2" s="17" t="s">
        <v>43</v>
      </c>
      <c r="F2" s="17" t="s">
        <v>47</v>
      </c>
      <c r="G2" s="17" t="s">
        <v>44</v>
      </c>
      <c r="H2" s="17" t="s">
        <v>45</v>
      </c>
      <c r="I2" s="17" t="s">
        <v>46</v>
      </c>
      <c r="J2" s="17" t="s">
        <v>48</v>
      </c>
      <c r="K2" s="17" t="s">
        <v>29</v>
      </c>
      <c r="L2" s="29" t="s">
        <v>61</v>
      </c>
      <c r="M2" s="60"/>
    </row>
    <row r="3" spans="1:13" s="3" customFormat="1" ht="19.5" customHeight="1">
      <c r="A3" s="53" t="s">
        <v>55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3" s="3" customFormat="1" ht="28.5" customHeight="1">
      <c r="A4" s="44">
        <v>1</v>
      </c>
      <c r="B4" s="17">
        <v>2</v>
      </c>
      <c r="C4" s="45" t="s">
        <v>4</v>
      </c>
      <c r="D4" s="4">
        <v>208615.2</v>
      </c>
      <c r="E4" s="22"/>
      <c r="F4" s="28"/>
      <c r="G4" s="28"/>
      <c r="H4" s="22"/>
      <c r="I4" s="22"/>
      <c r="J4" s="22"/>
      <c r="K4" s="50" t="s">
        <v>30</v>
      </c>
      <c r="L4" s="35"/>
    </row>
    <row r="5" spans="1:13" s="3" customFormat="1" ht="73.5" customHeight="1">
      <c r="A5" s="34"/>
      <c r="B5" s="17"/>
      <c r="C5" s="46"/>
      <c r="D5" s="4">
        <v>216217.54</v>
      </c>
      <c r="E5" s="23">
        <v>6565742</v>
      </c>
      <c r="F5" s="26">
        <v>43580</v>
      </c>
      <c r="G5" s="26">
        <v>43592</v>
      </c>
      <c r="H5" s="23">
        <v>6532913.29</v>
      </c>
      <c r="I5" s="23">
        <f>E5-H5</f>
        <v>32828.709999999963</v>
      </c>
      <c r="J5" s="23" t="s">
        <v>49</v>
      </c>
      <c r="K5" s="52"/>
      <c r="L5" s="36"/>
    </row>
    <row r="6" spans="1:13" s="3" customFormat="1" ht="23.25" customHeight="1">
      <c r="A6" s="44">
        <v>2</v>
      </c>
      <c r="B6" s="17">
        <v>3</v>
      </c>
      <c r="C6" s="45" t="s">
        <v>5</v>
      </c>
      <c r="D6" s="4">
        <v>98761.44</v>
      </c>
      <c r="E6" s="22"/>
      <c r="F6" s="28"/>
      <c r="G6" s="28"/>
      <c r="H6" s="22"/>
      <c r="I6" s="22"/>
      <c r="J6" s="22"/>
      <c r="K6" s="50" t="s">
        <v>30</v>
      </c>
      <c r="L6" s="32"/>
    </row>
    <row r="7" spans="1:13" s="3" customFormat="1" ht="67.7" customHeight="1">
      <c r="A7" s="34"/>
      <c r="B7" s="17"/>
      <c r="C7" s="46"/>
      <c r="D7" s="4">
        <v>53880.9</v>
      </c>
      <c r="E7" s="23">
        <v>2544039</v>
      </c>
      <c r="F7" s="26">
        <v>43573</v>
      </c>
      <c r="G7" s="26">
        <v>43585</v>
      </c>
      <c r="H7" s="23">
        <v>2365956.2000000002</v>
      </c>
      <c r="I7" s="23">
        <f>E7-H7</f>
        <v>178082.79999999981</v>
      </c>
      <c r="J7" s="23" t="s">
        <v>49</v>
      </c>
      <c r="K7" s="52"/>
      <c r="L7" s="34"/>
    </row>
    <row r="8" spans="1:13" s="3" customFormat="1" ht="37.5" customHeight="1">
      <c r="A8" s="44">
        <v>3</v>
      </c>
      <c r="B8" s="17">
        <v>4</v>
      </c>
      <c r="C8" s="45" t="s">
        <v>6</v>
      </c>
      <c r="D8" s="4">
        <v>92524.74</v>
      </c>
      <c r="E8" s="22"/>
      <c r="F8" s="28"/>
      <c r="G8" s="28"/>
      <c r="H8" s="22"/>
      <c r="I8" s="22"/>
      <c r="J8" s="22"/>
      <c r="K8" s="50" t="s">
        <v>30</v>
      </c>
      <c r="L8" s="32" t="s">
        <v>63</v>
      </c>
    </row>
    <row r="9" spans="1:13" s="3" customFormat="1" ht="57" customHeight="1">
      <c r="A9" s="34"/>
      <c r="B9" s="17"/>
      <c r="C9" s="46"/>
      <c r="D9" s="4">
        <v>62436.66</v>
      </c>
      <c r="E9" s="23">
        <v>2582690</v>
      </c>
      <c r="F9" s="26">
        <v>43573</v>
      </c>
      <c r="G9" s="26">
        <v>43585</v>
      </c>
      <c r="H9" s="23">
        <v>2569776.5499999998</v>
      </c>
      <c r="I9" s="23">
        <f>E9-H9</f>
        <v>12913.450000000186</v>
      </c>
      <c r="J9" s="23" t="s">
        <v>50</v>
      </c>
      <c r="K9" s="52"/>
      <c r="L9" s="33"/>
    </row>
    <row r="10" spans="1:13" s="3" customFormat="1" ht="26.45" customHeight="1">
      <c r="A10" s="44">
        <v>4</v>
      </c>
      <c r="B10" s="17">
        <v>5</v>
      </c>
      <c r="C10" s="45" t="s">
        <v>7</v>
      </c>
      <c r="D10" s="50">
        <v>201622.26</v>
      </c>
      <c r="E10" s="22"/>
      <c r="F10" s="28"/>
      <c r="G10" s="28"/>
      <c r="H10" s="22"/>
      <c r="I10" s="22"/>
      <c r="J10" s="22"/>
      <c r="K10" s="50" t="s">
        <v>30</v>
      </c>
      <c r="L10" s="32" t="s">
        <v>62</v>
      </c>
    </row>
    <row r="11" spans="1:13" s="3" customFormat="1" ht="64.5" customHeight="1">
      <c r="A11" s="34"/>
      <c r="B11" s="17"/>
      <c r="C11" s="46"/>
      <c r="D11" s="51"/>
      <c r="E11" s="23">
        <v>2880318</v>
      </c>
      <c r="F11" s="26">
        <v>43573</v>
      </c>
      <c r="G11" s="26">
        <v>43585</v>
      </c>
      <c r="H11" s="23">
        <v>2865916.41</v>
      </c>
      <c r="I11" s="23">
        <f>E11-H11</f>
        <v>14401.589999999851</v>
      </c>
      <c r="J11" s="23" t="s">
        <v>50</v>
      </c>
      <c r="K11" s="52"/>
      <c r="L11" s="34"/>
    </row>
    <row r="12" spans="1:13" s="3" customFormat="1" ht="21.2" customHeight="1">
      <c r="A12" s="44">
        <v>5</v>
      </c>
      <c r="B12" s="17">
        <v>8</v>
      </c>
      <c r="C12" s="45" t="s">
        <v>8</v>
      </c>
      <c r="D12" s="50">
        <v>170960.82</v>
      </c>
      <c r="E12" s="22"/>
      <c r="F12" s="28"/>
      <c r="G12" s="28"/>
      <c r="H12" s="22"/>
      <c r="I12" s="22"/>
      <c r="J12" s="22"/>
      <c r="K12" s="50" t="s">
        <v>30</v>
      </c>
      <c r="L12" s="32" t="s">
        <v>65</v>
      </c>
    </row>
    <row r="13" spans="1:13" s="3" customFormat="1" ht="63" customHeight="1">
      <c r="A13" s="34"/>
      <c r="B13" s="17"/>
      <c r="C13" s="46"/>
      <c r="D13" s="51"/>
      <c r="E13" s="23">
        <v>2849347</v>
      </c>
      <c r="F13" s="26">
        <v>43573</v>
      </c>
      <c r="G13" s="26">
        <v>43585</v>
      </c>
      <c r="H13" s="23">
        <v>2835100.26</v>
      </c>
      <c r="I13" s="23">
        <f>E13-H13</f>
        <v>14246.740000000224</v>
      </c>
      <c r="J13" s="23" t="s">
        <v>50</v>
      </c>
      <c r="K13" s="52"/>
      <c r="L13" s="34"/>
    </row>
    <row r="14" spans="1:13" s="3" customFormat="1" ht="21.75" customHeight="1">
      <c r="A14" s="53" t="s">
        <v>56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5"/>
    </row>
    <row r="15" spans="1:13" s="3" customFormat="1" ht="90" customHeight="1">
      <c r="A15" s="17">
        <v>6</v>
      </c>
      <c r="B15" s="17">
        <v>6</v>
      </c>
      <c r="C15" s="11" t="s">
        <v>9</v>
      </c>
      <c r="D15" s="4">
        <v>53806.45</v>
      </c>
      <c r="E15" s="4">
        <v>1076129</v>
      </c>
      <c r="F15" s="26">
        <v>43573</v>
      </c>
      <c r="G15" s="27">
        <v>43581</v>
      </c>
      <c r="H15" s="4">
        <v>1076129</v>
      </c>
      <c r="I15" s="23">
        <f>E15-H15</f>
        <v>0</v>
      </c>
      <c r="J15" s="4" t="s">
        <v>50</v>
      </c>
      <c r="K15" s="4" t="s">
        <v>31</v>
      </c>
      <c r="L15" s="30"/>
    </row>
    <row r="16" spans="1:13" s="3" customFormat="1" ht="94.5" customHeight="1">
      <c r="A16" s="10">
        <v>7</v>
      </c>
      <c r="B16" s="17"/>
      <c r="C16" s="20" t="s">
        <v>10</v>
      </c>
      <c r="D16" s="4">
        <v>96394.3</v>
      </c>
      <c r="E16" s="4">
        <v>1927886</v>
      </c>
      <c r="F16" s="26">
        <v>43573</v>
      </c>
      <c r="G16" s="27">
        <v>43581</v>
      </c>
      <c r="H16" s="4">
        <v>1927886</v>
      </c>
      <c r="I16" s="23">
        <f t="shared" ref="I16" si="0">E16-H16</f>
        <v>0</v>
      </c>
      <c r="J16" s="4" t="s">
        <v>50</v>
      </c>
      <c r="K16" s="4" t="s">
        <v>31</v>
      </c>
      <c r="L16" s="30"/>
    </row>
    <row r="17" spans="1:12" s="3" customFormat="1" ht="24" customHeight="1">
      <c r="A17" s="44">
        <v>8</v>
      </c>
      <c r="B17" s="17">
        <v>7</v>
      </c>
      <c r="C17" s="45" t="s">
        <v>11</v>
      </c>
      <c r="D17" s="50">
        <v>136597.9</v>
      </c>
      <c r="E17" s="22"/>
      <c r="F17" s="28"/>
      <c r="G17" s="28"/>
      <c r="H17" s="22"/>
      <c r="I17" s="22"/>
      <c r="J17" s="22"/>
      <c r="K17" s="50" t="s">
        <v>32</v>
      </c>
      <c r="L17" s="32"/>
    </row>
    <row r="18" spans="1:12" s="3" customFormat="1" ht="60" customHeight="1">
      <c r="A18" s="34"/>
      <c r="B18" s="17"/>
      <c r="C18" s="46"/>
      <c r="D18" s="51"/>
      <c r="E18" s="23">
        <v>2731958</v>
      </c>
      <c r="F18" s="26">
        <v>43573</v>
      </c>
      <c r="G18" s="26">
        <v>43581</v>
      </c>
      <c r="H18" s="23">
        <v>2731958</v>
      </c>
      <c r="I18" s="23">
        <f>E18-H18</f>
        <v>0</v>
      </c>
      <c r="J18" s="23" t="s">
        <v>50</v>
      </c>
      <c r="K18" s="51"/>
      <c r="L18" s="34"/>
    </row>
    <row r="19" spans="1:12" s="3" customFormat="1" ht="24.75" customHeight="1">
      <c r="A19" s="44">
        <v>9</v>
      </c>
      <c r="B19" s="17">
        <v>9</v>
      </c>
      <c r="C19" s="45" t="s">
        <v>12</v>
      </c>
      <c r="D19" s="50">
        <v>158080.1</v>
      </c>
      <c r="E19" s="22"/>
      <c r="F19" s="28"/>
      <c r="G19" s="28"/>
      <c r="H19" s="22"/>
      <c r="I19" s="22"/>
      <c r="J19" s="22"/>
      <c r="K19" s="50" t="s">
        <v>32</v>
      </c>
      <c r="L19" s="35"/>
    </row>
    <row r="20" spans="1:12" s="3" customFormat="1" ht="71.25" customHeight="1">
      <c r="A20" s="34"/>
      <c r="B20" s="17"/>
      <c r="C20" s="46"/>
      <c r="D20" s="51"/>
      <c r="E20" s="23">
        <v>3161602</v>
      </c>
      <c r="F20" s="26">
        <v>43580</v>
      </c>
      <c r="G20" s="26">
        <v>43591</v>
      </c>
      <c r="H20" s="23">
        <v>3161602</v>
      </c>
      <c r="I20" s="23">
        <f t="shared" ref="I20" si="1">E20-H20</f>
        <v>0</v>
      </c>
      <c r="J20" s="23" t="s">
        <v>51</v>
      </c>
      <c r="K20" s="51"/>
      <c r="L20" s="36"/>
    </row>
    <row r="21" spans="1:12" s="3" customFormat="1" ht="27" customHeight="1">
      <c r="A21" s="53" t="s">
        <v>57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5"/>
    </row>
    <row r="22" spans="1:12" s="3" customFormat="1" ht="22.7" customHeight="1">
      <c r="A22" s="44">
        <v>10</v>
      </c>
      <c r="B22" s="17">
        <v>10</v>
      </c>
      <c r="C22" s="45" t="s">
        <v>13</v>
      </c>
      <c r="D22" s="50">
        <v>90345.55</v>
      </c>
      <c r="E22" s="22"/>
      <c r="F22" s="28"/>
      <c r="G22" s="28"/>
      <c r="H22" s="22"/>
      <c r="I22" s="22"/>
      <c r="J22" s="22"/>
      <c r="K22" s="50" t="s">
        <v>33</v>
      </c>
      <c r="L22" s="32" t="s">
        <v>63</v>
      </c>
    </row>
    <row r="23" spans="1:12" s="3" customFormat="1" ht="57.2" customHeight="1">
      <c r="A23" s="34"/>
      <c r="B23" s="17"/>
      <c r="C23" s="46"/>
      <c r="D23" s="51"/>
      <c r="E23" s="23">
        <v>1806911</v>
      </c>
      <c r="F23" s="26">
        <v>43573</v>
      </c>
      <c r="G23" s="26">
        <v>43585</v>
      </c>
      <c r="H23" s="23">
        <v>1797876.44</v>
      </c>
      <c r="I23" s="23">
        <f t="shared" ref="I23" si="2">E23-H23</f>
        <v>9034.5600000000559</v>
      </c>
      <c r="J23" s="23" t="s">
        <v>50</v>
      </c>
      <c r="K23" s="51"/>
      <c r="L23" s="34"/>
    </row>
    <row r="24" spans="1:12" s="3" customFormat="1" ht="19.5" customHeight="1">
      <c r="A24" s="53" t="s">
        <v>58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5"/>
    </row>
    <row r="25" spans="1:12" s="3" customFormat="1" ht="31.7" customHeight="1">
      <c r="A25" s="44">
        <v>11</v>
      </c>
      <c r="B25" s="17">
        <v>11</v>
      </c>
      <c r="C25" s="45" t="s">
        <v>0</v>
      </c>
      <c r="D25" s="50">
        <v>200515.55</v>
      </c>
      <c r="E25" s="22"/>
      <c r="F25" s="28"/>
      <c r="G25" s="28"/>
      <c r="H25" s="22"/>
      <c r="I25" s="22"/>
      <c r="J25" s="22"/>
      <c r="K25" s="50" t="s">
        <v>34</v>
      </c>
      <c r="L25" s="32" t="s">
        <v>64</v>
      </c>
    </row>
    <row r="26" spans="1:12" s="3" customFormat="1" ht="58.5" customHeight="1">
      <c r="A26" s="34"/>
      <c r="B26" s="17"/>
      <c r="C26" s="46"/>
      <c r="D26" s="51"/>
      <c r="E26" s="23">
        <v>4010311</v>
      </c>
      <c r="F26" s="26">
        <v>43580</v>
      </c>
      <c r="G26" s="26">
        <v>43591</v>
      </c>
      <c r="H26" s="23">
        <v>4010311</v>
      </c>
      <c r="I26" s="23">
        <f t="shared" ref="I26:I48" si="3">E26-H26</f>
        <v>0</v>
      </c>
      <c r="J26" s="23" t="s">
        <v>51</v>
      </c>
      <c r="K26" s="51"/>
      <c r="L26" s="34"/>
    </row>
    <row r="27" spans="1:12" s="3" customFormat="1" ht="24.75" customHeight="1">
      <c r="A27" s="44">
        <v>12</v>
      </c>
      <c r="B27" s="17">
        <v>12</v>
      </c>
      <c r="C27" s="45" t="s">
        <v>14</v>
      </c>
      <c r="D27" s="50">
        <v>190148.45</v>
      </c>
      <c r="E27" s="22"/>
      <c r="F27" s="28"/>
      <c r="G27" s="28"/>
      <c r="H27" s="22"/>
      <c r="I27" s="22"/>
      <c r="J27" s="22"/>
      <c r="K27" s="50" t="s">
        <v>35</v>
      </c>
      <c r="L27" s="32"/>
    </row>
    <row r="28" spans="1:12" s="3" customFormat="1" ht="43.5" customHeight="1">
      <c r="A28" s="34"/>
      <c r="B28" s="17"/>
      <c r="C28" s="46"/>
      <c r="D28" s="51"/>
      <c r="E28" s="23">
        <v>3802969</v>
      </c>
      <c r="F28" s="26">
        <v>43580</v>
      </c>
      <c r="G28" s="26">
        <v>43591</v>
      </c>
      <c r="H28" s="23">
        <v>3802969</v>
      </c>
      <c r="I28" s="23">
        <f t="shared" si="3"/>
        <v>0</v>
      </c>
      <c r="J28" s="23" t="s">
        <v>52</v>
      </c>
      <c r="K28" s="51"/>
      <c r="L28" s="34"/>
    </row>
    <row r="29" spans="1:12" s="3" customFormat="1" ht="22.7" customHeight="1">
      <c r="A29" s="44">
        <v>13</v>
      </c>
      <c r="B29" s="17">
        <v>13</v>
      </c>
      <c r="C29" s="45" t="s">
        <v>15</v>
      </c>
      <c r="D29" s="50">
        <v>422959.9</v>
      </c>
      <c r="E29" s="22"/>
      <c r="F29" s="28"/>
      <c r="G29" s="28"/>
      <c r="H29" s="22"/>
      <c r="I29" s="22"/>
      <c r="J29" s="22"/>
      <c r="K29" s="50" t="s">
        <v>36</v>
      </c>
      <c r="L29" s="32" t="s">
        <v>65</v>
      </c>
    </row>
    <row r="30" spans="1:12" s="3" customFormat="1" ht="59.25" customHeight="1">
      <c r="A30" s="34"/>
      <c r="B30" s="17"/>
      <c r="C30" s="46"/>
      <c r="D30" s="51"/>
      <c r="E30" s="23">
        <v>4229599</v>
      </c>
      <c r="F30" s="26">
        <v>43580</v>
      </c>
      <c r="G30" s="26">
        <v>43591</v>
      </c>
      <c r="H30" s="23">
        <v>4229599</v>
      </c>
      <c r="I30" s="23">
        <f t="shared" si="3"/>
        <v>0</v>
      </c>
      <c r="J30" s="23" t="s">
        <v>51</v>
      </c>
      <c r="K30" s="51"/>
      <c r="L30" s="33"/>
    </row>
    <row r="31" spans="1:12" s="3" customFormat="1" ht="76.5" customHeight="1">
      <c r="A31" s="17">
        <v>14</v>
      </c>
      <c r="B31" s="18"/>
      <c r="C31" s="11" t="s">
        <v>16</v>
      </c>
      <c r="D31" s="4">
        <v>125140.75</v>
      </c>
      <c r="E31" s="4">
        <v>2502815</v>
      </c>
      <c r="F31" s="26">
        <v>43573</v>
      </c>
      <c r="G31" s="27">
        <v>43584</v>
      </c>
      <c r="H31" s="4">
        <v>2490300.92</v>
      </c>
      <c r="I31" s="23">
        <f t="shared" si="3"/>
        <v>12514.080000000075</v>
      </c>
      <c r="J31" s="4" t="s">
        <v>50</v>
      </c>
      <c r="K31" s="4" t="s">
        <v>34</v>
      </c>
      <c r="L31" s="27" t="s">
        <v>65</v>
      </c>
    </row>
    <row r="32" spans="1:12" s="3" customFormat="1" ht="93.75" customHeight="1">
      <c r="A32" s="17">
        <v>15</v>
      </c>
      <c r="B32" s="17"/>
      <c r="C32" s="11" t="s">
        <v>17</v>
      </c>
      <c r="D32" s="4">
        <v>91725.4</v>
      </c>
      <c r="E32" s="4">
        <v>1834508</v>
      </c>
      <c r="F32" s="26">
        <v>43573</v>
      </c>
      <c r="G32" s="27">
        <v>43584</v>
      </c>
      <c r="H32" s="4">
        <v>1825335.46</v>
      </c>
      <c r="I32" s="23">
        <f t="shared" si="3"/>
        <v>9172.5400000000373</v>
      </c>
      <c r="J32" s="4" t="s">
        <v>50</v>
      </c>
      <c r="K32" s="4" t="s">
        <v>35</v>
      </c>
      <c r="L32" s="30"/>
    </row>
    <row r="33" spans="1:12" s="3" customFormat="1" ht="87.75" customHeight="1">
      <c r="A33" s="6">
        <v>16</v>
      </c>
      <c r="B33" s="31"/>
      <c r="C33" s="25" t="s">
        <v>18</v>
      </c>
      <c r="D33" s="23">
        <v>62049.65</v>
      </c>
      <c r="E33" s="23">
        <v>1240993</v>
      </c>
      <c r="F33" s="26">
        <v>43573</v>
      </c>
      <c r="G33" s="26">
        <v>43585</v>
      </c>
      <c r="H33" s="23">
        <v>1228583.06</v>
      </c>
      <c r="I33" s="23">
        <f t="shared" si="3"/>
        <v>12409.939999999944</v>
      </c>
      <c r="J33" s="23" t="s">
        <v>49</v>
      </c>
      <c r="K33" s="23" t="s">
        <v>37</v>
      </c>
      <c r="L33" s="30"/>
    </row>
    <row r="34" spans="1:12" s="3" customFormat="1" ht="92.25" customHeight="1">
      <c r="A34" s="29">
        <v>17</v>
      </c>
      <c r="B34" s="29"/>
      <c r="C34" s="11" t="s">
        <v>19</v>
      </c>
      <c r="D34" s="4">
        <v>103715.9</v>
      </c>
      <c r="E34" s="4">
        <v>2074318</v>
      </c>
      <c r="F34" s="26">
        <v>43573</v>
      </c>
      <c r="G34" s="27">
        <v>43585</v>
      </c>
      <c r="H34" s="4">
        <v>2063946.41</v>
      </c>
      <c r="I34" s="23">
        <f t="shared" si="3"/>
        <v>10371.590000000084</v>
      </c>
      <c r="J34" s="4" t="s">
        <v>50</v>
      </c>
      <c r="K34" s="4" t="s">
        <v>38</v>
      </c>
      <c r="L34" s="30"/>
    </row>
    <row r="35" spans="1:12" s="3" customFormat="1" ht="85.7" customHeight="1">
      <c r="A35" s="16">
        <v>18</v>
      </c>
      <c r="B35" s="48" t="s">
        <v>28</v>
      </c>
      <c r="C35" s="49"/>
      <c r="D35" s="4">
        <v>113127.7</v>
      </c>
      <c r="E35" s="4">
        <v>2262554</v>
      </c>
      <c r="F35" s="26">
        <v>43573</v>
      </c>
      <c r="G35" s="27">
        <v>43585</v>
      </c>
      <c r="H35" s="4">
        <v>2092861.84</v>
      </c>
      <c r="I35" s="23">
        <f>E35-H35</f>
        <v>169692.15999999992</v>
      </c>
      <c r="J35" s="4" t="s">
        <v>53</v>
      </c>
      <c r="K35" s="4" t="s">
        <v>35</v>
      </c>
      <c r="L35" s="30"/>
    </row>
    <row r="36" spans="1:12" s="3" customFormat="1" ht="44.45" customHeight="1">
      <c r="A36" s="37">
        <v>19</v>
      </c>
      <c r="B36" s="39" t="s">
        <v>22</v>
      </c>
      <c r="C36" s="40"/>
      <c r="D36" s="4">
        <v>91562</v>
      </c>
      <c r="E36" s="50">
        <v>2445861</v>
      </c>
      <c r="F36" s="32">
        <v>43573</v>
      </c>
      <c r="G36" s="32">
        <v>43585</v>
      </c>
      <c r="H36" s="50">
        <v>2433631.69</v>
      </c>
      <c r="I36" s="50">
        <f>E36-H36</f>
        <v>12229.310000000056</v>
      </c>
      <c r="J36" s="50" t="s">
        <v>53</v>
      </c>
      <c r="K36" s="50" t="s">
        <v>35</v>
      </c>
      <c r="L36" s="32" t="s">
        <v>69</v>
      </c>
    </row>
    <row r="37" spans="1:12" s="3" customFormat="1" ht="66" customHeight="1">
      <c r="A37" s="38"/>
      <c r="B37" s="41"/>
      <c r="C37" s="42"/>
      <c r="D37" s="4">
        <v>30731.05</v>
      </c>
      <c r="E37" s="51"/>
      <c r="F37" s="52"/>
      <c r="G37" s="33"/>
      <c r="H37" s="51"/>
      <c r="I37" s="52"/>
      <c r="J37" s="51"/>
      <c r="K37" s="51"/>
      <c r="L37" s="33"/>
    </row>
    <row r="38" spans="1:12" s="3" customFormat="1" ht="123.75" customHeight="1">
      <c r="A38" s="14">
        <v>20</v>
      </c>
      <c r="B38" s="21"/>
      <c r="C38" s="10" t="s">
        <v>27</v>
      </c>
      <c r="D38" s="4">
        <v>93546.1</v>
      </c>
      <c r="E38" s="4">
        <v>1870922</v>
      </c>
      <c r="F38" s="26">
        <v>43573</v>
      </c>
      <c r="G38" s="27">
        <v>43585</v>
      </c>
      <c r="H38" s="4">
        <v>1749312.07</v>
      </c>
      <c r="I38" s="23">
        <f>E38-H38</f>
        <v>121609.92999999993</v>
      </c>
      <c r="J38" s="4" t="s">
        <v>54</v>
      </c>
      <c r="K38" s="4" t="s">
        <v>34</v>
      </c>
      <c r="L38" s="30" t="s">
        <v>66</v>
      </c>
    </row>
    <row r="39" spans="1:12" s="3" customFormat="1" ht="21" customHeight="1">
      <c r="A39" s="56" t="s">
        <v>59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8"/>
    </row>
    <row r="40" spans="1:12" s="3" customFormat="1" ht="81.75" customHeight="1">
      <c r="A40" s="7">
        <v>21</v>
      </c>
      <c r="B40" s="17"/>
      <c r="C40" s="19" t="s">
        <v>20</v>
      </c>
      <c r="D40" s="4">
        <v>147366.72</v>
      </c>
      <c r="E40" s="4">
        <v>2456112</v>
      </c>
      <c r="F40" s="26">
        <v>43573</v>
      </c>
      <c r="G40" s="27">
        <v>43585</v>
      </c>
      <c r="H40" s="4">
        <v>2308745.2799999998</v>
      </c>
      <c r="I40" s="23">
        <f t="shared" si="3"/>
        <v>147366.7200000002</v>
      </c>
      <c r="J40" s="4" t="s">
        <v>49</v>
      </c>
      <c r="K40" s="8" t="s">
        <v>39</v>
      </c>
      <c r="L40" s="30" t="s">
        <v>67</v>
      </c>
    </row>
    <row r="41" spans="1:12" s="3" customFormat="1" ht="17.45" customHeight="1">
      <c r="A41" s="43">
        <v>22</v>
      </c>
      <c r="B41" s="29"/>
      <c r="C41" s="61" t="s">
        <v>21</v>
      </c>
      <c r="D41" s="4">
        <v>30844</v>
      </c>
      <c r="E41" s="62">
        <v>2646069</v>
      </c>
      <c r="F41" s="63">
        <v>43573</v>
      </c>
      <c r="G41" s="63">
        <v>43585</v>
      </c>
      <c r="H41" s="64">
        <v>2619608.2999999998</v>
      </c>
      <c r="I41" s="64">
        <f>E41-H41</f>
        <v>26460.700000000186</v>
      </c>
      <c r="J41" s="63" t="s">
        <v>49</v>
      </c>
      <c r="K41" s="62" t="s">
        <v>39</v>
      </c>
      <c r="L41" s="63" t="s">
        <v>68</v>
      </c>
    </row>
    <row r="42" spans="1:12" s="3" customFormat="1" ht="24.75" customHeight="1">
      <c r="A42" s="43"/>
      <c r="B42" s="29"/>
      <c r="C42" s="61"/>
      <c r="D42" s="9">
        <v>56651.5</v>
      </c>
      <c r="E42" s="65"/>
      <c r="F42" s="65"/>
      <c r="G42" s="66"/>
      <c r="H42" s="67"/>
      <c r="I42" s="67"/>
      <c r="J42" s="65"/>
      <c r="K42" s="65"/>
      <c r="L42" s="43"/>
    </row>
    <row r="43" spans="1:12" s="3" customFormat="1" ht="66.75" customHeight="1">
      <c r="A43" s="43"/>
      <c r="B43" s="29"/>
      <c r="C43" s="61"/>
      <c r="D43" s="9">
        <v>44807.95</v>
      </c>
      <c r="E43" s="65"/>
      <c r="F43" s="65"/>
      <c r="G43" s="66"/>
      <c r="H43" s="67"/>
      <c r="I43" s="67"/>
      <c r="J43" s="65"/>
      <c r="K43" s="65"/>
      <c r="L43" s="43"/>
    </row>
    <row r="44" spans="1:12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</row>
    <row r="45" spans="1:12" s="3" customFormat="1" ht="81" customHeight="1">
      <c r="A45" s="15">
        <v>23</v>
      </c>
      <c r="B45" s="47" t="s">
        <v>24</v>
      </c>
      <c r="C45" s="47"/>
      <c r="D45" s="4">
        <v>98828.6</v>
      </c>
      <c r="E45" s="4">
        <v>1976572</v>
      </c>
      <c r="F45" s="27">
        <v>43573</v>
      </c>
      <c r="G45" s="27">
        <v>43581</v>
      </c>
      <c r="H45" s="4">
        <v>1976572</v>
      </c>
      <c r="I45" s="4">
        <f t="shared" si="3"/>
        <v>0</v>
      </c>
      <c r="J45" s="4" t="s">
        <v>53</v>
      </c>
      <c r="K45" s="4" t="s">
        <v>40</v>
      </c>
      <c r="L45" s="27" t="s">
        <v>63</v>
      </c>
    </row>
    <row r="46" spans="1:12" s="3" customFormat="1" ht="93.2" customHeight="1">
      <c r="A46" s="15">
        <v>24</v>
      </c>
      <c r="B46" s="48" t="s">
        <v>23</v>
      </c>
      <c r="C46" s="49"/>
      <c r="D46" s="4">
        <v>97629.65</v>
      </c>
      <c r="E46" s="4">
        <v>1952593</v>
      </c>
      <c r="F46" s="26">
        <v>43573</v>
      </c>
      <c r="G46" s="27">
        <v>43581</v>
      </c>
      <c r="H46" s="4">
        <v>1952593</v>
      </c>
      <c r="I46" s="23">
        <f t="shared" si="3"/>
        <v>0</v>
      </c>
      <c r="J46" s="4" t="s">
        <v>53</v>
      </c>
      <c r="K46" s="4" t="s">
        <v>41</v>
      </c>
      <c r="L46" s="27" t="s">
        <v>63</v>
      </c>
    </row>
    <row r="47" spans="1:12" s="3" customFormat="1" ht="82.5" customHeight="1">
      <c r="A47" s="15">
        <v>25</v>
      </c>
      <c r="B47" s="48" t="s">
        <v>25</v>
      </c>
      <c r="C47" s="49"/>
      <c r="D47" s="4">
        <v>145581.54999999999</v>
      </c>
      <c r="E47" s="4">
        <v>2911631</v>
      </c>
      <c r="F47" s="26">
        <v>43573</v>
      </c>
      <c r="G47" s="27">
        <v>43581</v>
      </c>
      <c r="H47" s="4">
        <v>2911631</v>
      </c>
      <c r="I47" s="23">
        <f t="shared" si="3"/>
        <v>0</v>
      </c>
      <c r="J47" s="4" t="s">
        <v>53</v>
      </c>
      <c r="K47" s="4" t="s">
        <v>42</v>
      </c>
      <c r="L47" s="30"/>
    </row>
    <row r="48" spans="1:12" s="3" customFormat="1" ht="86.25" customHeight="1">
      <c r="A48" s="15">
        <v>26</v>
      </c>
      <c r="B48" s="48" t="s">
        <v>26</v>
      </c>
      <c r="C48" s="49"/>
      <c r="D48" s="4">
        <v>524627.9</v>
      </c>
      <c r="E48" s="4">
        <v>5104646</v>
      </c>
      <c r="F48" s="27">
        <v>43580</v>
      </c>
      <c r="G48" s="27">
        <v>43591</v>
      </c>
      <c r="H48" s="4">
        <v>5104646</v>
      </c>
      <c r="I48" s="23">
        <f t="shared" si="3"/>
        <v>0</v>
      </c>
      <c r="J48" s="4" t="s">
        <v>54</v>
      </c>
      <c r="K48" s="4" t="s">
        <v>42</v>
      </c>
      <c r="L48" s="30"/>
    </row>
  </sheetData>
  <mergeCells count="83">
    <mergeCell ref="A44:L44"/>
    <mergeCell ref="A3:L3"/>
    <mergeCell ref="A14:L14"/>
    <mergeCell ref="A21:L21"/>
    <mergeCell ref="A24:L24"/>
    <mergeCell ref="A39:L39"/>
    <mergeCell ref="K12:K13"/>
    <mergeCell ref="D17:D18"/>
    <mergeCell ref="K17:K18"/>
    <mergeCell ref="J41:J43"/>
    <mergeCell ref="E41:E43"/>
    <mergeCell ref="F41:F43"/>
    <mergeCell ref="G41:G43"/>
    <mergeCell ref="H41:H43"/>
    <mergeCell ref="D25:D26"/>
    <mergeCell ref="D12:D13"/>
    <mergeCell ref="K36:K37"/>
    <mergeCell ref="E36:E37"/>
    <mergeCell ref="K4:K5"/>
    <mergeCell ref="K6:K7"/>
    <mergeCell ref="K8:K9"/>
    <mergeCell ref="K41:K43"/>
    <mergeCell ref="D19:D20"/>
    <mergeCell ref="K19:K20"/>
    <mergeCell ref="D22:D23"/>
    <mergeCell ref="K22:K23"/>
    <mergeCell ref="D10:D11"/>
    <mergeCell ref="K10:K11"/>
    <mergeCell ref="C41:C43"/>
    <mergeCell ref="D29:D30"/>
    <mergeCell ref="K29:K30"/>
    <mergeCell ref="A22:A23"/>
    <mergeCell ref="C4:C5"/>
    <mergeCell ref="A4:A5"/>
    <mergeCell ref="C6:C7"/>
    <mergeCell ref="A6:A7"/>
    <mergeCell ref="A8:A9"/>
    <mergeCell ref="C10:C11"/>
    <mergeCell ref="A10:A11"/>
    <mergeCell ref="C12:C13"/>
    <mergeCell ref="A12:A13"/>
    <mergeCell ref="C8:C9"/>
    <mergeCell ref="C17:C18"/>
    <mergeCell ref="A17:A18"/>
    <mergeCell ref="C19:C20"/>
    <mergeCell ref="A19:A20"/>
    <mergeCell ref="C22:C23"/>
    <mergeCell ref="B45:C45"/>
    <mergeCell ref="B46:C46"/>
    <mergeCell ref="B47:C47"/>
    <mergeCell ref="B48:C48"/>
    <mergeCell ref="K25:K26"/>
    <mergeCell ref="D27:D28"/>
    <mergeCell ref="K27:K28"/>
    <mergeCell ref="C25:C26"/>
    <mergeCell ref="C27:C28"/>
    <mergeCell ref="B35:C35"/>
    <mergeCell ref="G36:G37"/>
    <mergeCell ref="H36:H37"/>
    <mergeCell ref="J36:J37"/>
    <mergeCell ref="F36:F37"/>
    <mergeCell ref="I36:I37"/>
    <mergeCell ref="I41:I43"/>
    <mergeCell ref="A36:A37"/>
    <mergeCell ref="B36:C37"/>
    <mergeCell ref="A41:A43"/>
    <mergeCell ref="A25:A26"/>
    <mergeCell ref="A27:A28"/>
    <mergeCell ref="A29:A30"/>
    <mergeCell ref="C29:C30"/>
    <mergeCell ref="L4:L5"/>
    <mergeCell ref="L6:L7"/>
    <mergeCell ref="L27:L28"/>
    <mergeCell ref="L25:L26"/>
    <mergeCell ref="L22:L23"/>
    <mergeCell ref="L19:L20"/>
    <mergeCell ref="L17:L18"/>
    <mergeCell ref="L36:L37"/>
    <mergeCell ref="L41:L43"/>
    <mergeCell ref="L29:L30"/>
    <mergeCell ref="L12:L13"/>
    <mergeCell ref="L8:L9"/>
    <mergeCell ref="L10:L11"/>
  </mergeCells>
  <pageMargins left="0.23622047244094491" right="0.31496062992125984" top="0.31496062992125984" bottom="0.74803149606299213" header="0.15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sqref="A1:XFD10"/>
    </sheetView>
  </sheetViews>
  <sheetFormatPr defaultRowHeight="15"/>
  <cols>
    <col min="1" max="1" width="7.140625" style="12" customWidth="1"/>
    <col min="2" max="2" width="9.140625" style="12" customWidth="1"/>
    <col min="3" max="3" width="18.5703125" style="12" customWidth="1"/>
    <col min="4" max="4" width="11.42578125" style="12" customWidth="1"/>
    <col min="5" max="5" width="9.28515625" style="12" customWidth="1"/>
    <col min="6" max="6" width="9.7109375" style="12" customWidth="1"/>
    <col min="7" max="7" width="24.85546875" style="12" customWidth="1"/>
    <col min="8" max="8" width="9.140625" style="12" customWidth="1"/>
  </cols>
  <sheetData>
    <row r="1" spans="7:7">
      <c r="G1" s="13"/>
    </row>
    <row r="2" spans="7:7">
      <c r="G2" s="13"/>
    </row>
    <row r="3" spans="7:7">
      <c r="G3" s="13"/>
    </row>
    <row r="4" spans="7:7">
      <c r="G4" s="13"/>
    </row>
    <row r="5" spans="7:7">
      <c r="G5" s="13"/>
    </row>
    <row r="6" spans="7:7">
      <c r="G6" s="13"/>
    </row>
    <row r="7" spans="7:7">
      <c r="G7" s="13"/>
    </row>
    <row r="8" spans="7:7">
      <c r="G8" s="13"/>
    </row>
    <row r="9" spans="7:7">
      <c r="G9" s="13"/>
    </row>
    <row r="10" spans="7:7">
      <c r="G10" s="13"/>
    </row>
    <row r="11" spans="7:7">
      <c r="G11" s="13"/>
    </row>
    <row r="12" spans="7:7">
      <c r="G12" s="13"/>
    </row>
    <row r="13" spans="7:7">
      <c r="G13" s="13"/>
    </row>
    <row r="14" spans="7:7">
      <c r="G14" s="1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Юр.отдел</cp:lastModifiedBy>
  <cp:lastPrinted>2019-05-29T02:48:29Z</cp:lastPrinted>
  <dcterms:created xsi:type="dcterms:W3CDTF">2019-03-15T04:39:59Z</dcterms:created>
  <dcterms:modified xsi:type="dcterms:W3CDTF">2019-05-29T03:11:34Z</dcterms:modified>
</cp:coreProperties>
</file>