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095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<sst xmlns="http://schemas.openxmlformats.org/spreadsheetml/2006/main" count="96" uniqueCount="94">
  <si>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</si>
  <si>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</si>
  <si>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</si>
  <si>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</si>
  <si>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</si>
  <si>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</si>
  <si>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</si>
  <si>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</si>
  <si>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</si>
  <si>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</si>
  <si>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</si>
  <si>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</si>
  <si>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</si>
  <si>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</si>
  <si>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</si>
  <si>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</si>
  <si>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</si>
  <si>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01020000000000700</t>
  </si>
  <si>
    <t>Получение кредитов от кредитных организаций в валюте Российской Федерации</t>
  </si>
  <si>
    <t>01020000020000710</t>
  </si>
  <si>
    <t>01060000000000000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</si>
  <si>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</si>
  <si>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</si>
  <si>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</si>
  <si>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</si>
  <si>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</si>
  <si>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</si>
  <si>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</si>
  <si>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</si>
  <si>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</si>
  <si>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000 01 06 04 00 04 0000 810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</si>
  <si>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</si>
  <si>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</si>
  <si>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</si>
  <si>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</si>
  <si>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</si>
  <si>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</si>
  <si>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"Об утверждении бюджета Беловского городского округа на 2013 год</t>
  </si>
  <si>
    <t>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</si>
  <si>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</si>
  <si>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</si>
  <si>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</si>
  <si>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</si>
  <si>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</si>
  <si>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</si>
  <si>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</si>
  <si>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</si>
  <si>
    <t xml:space="preserve">к решению Совета народных депутатов      Беловского городского  округа                                                                                                                 </t>
  </si>
  <si>
    <t>2018 год</t>
  </si>
  <si>
    <t>2019 год</t>
  </si>
  <si>
    <t>Получение бюджетных кредитов от других бюджетов бюджетной системы Россиийской Федерации в валюте Россиийской Федерации (бюджетные кредиты, предоставленные для частичного покрытия дефицитов бюджетов)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</si>
  <si>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</si>
  <si>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</si>
  <si>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    Приложение 8</t>
  </si>
  <si>
    <t>"Об утверждении бюджета Беловского                                                                                городского округа на 2018 год и на плановый период 2019-2020 годов"</t>
  </si>
  <si>
    <t xml:space="preserve">Источники финансирования дефицита Беловского городского округа по статьям и видам источников финансирования дефицита бюджета городского округа на 2018 год и на плановый период 2019-2020 годов </t>
  </si>
  <si>
    <t>2020 год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</si>
  <si>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Федерации(бюджетные кредиты, предоставленные для частичного покрытия дефицитов бюджетов)</t>
  </si>
  <si>
    <t xml:space="preserve">  от 21.12.17 № 61/343-н  </t>
  </si>
  <si>
    <t>Изменение остатков средств на счетах по учету средств бюджетов</t>
  </si>
  <si>
    <t>000 01020000 00 0000 000</t>
  </si>
  <si>
    <t>000 01020000 00 0000 700</t>
  </si>
  <si>
    <t>000 01020000 04 0000 710</t>
  </si>
  <si>
    <t>000 01020000 00 0000 800</t>
  </si>
  <si>
    <t>000 01020000 04 0000 810</t>
  </si>
  <si>
    <t>000 01030000 00 0000 700</t>
  </si>
  <si>
    <t>000 01030000  04 0000 710</t>
  </si>
  <si>
    <t>000 01030000 00 0000 800</t>
  </si>
  <si>
    <t>000 01030000 04 0000 810</t>
  </si>
  <si>
    <t>000 01050000 00 0000 000</t>
  </si>
  <si>
    <t>000 01050000 00 0000 500</t>
  </si>
  <si>
    <t>000 01050200 00 0000 500</t>
  </si>
  <si>
    <t>Увеличение остатков средств бюджетов</t>
  </si>
  <si>
    <t>Увеличение прочих остатков средств бюджетов</t>
  </si>
  <si>
    <t>000 01050201 00 0000 510</t>
  </si>
  <si>
    <t>Увеличение прочих остатков денежных средств бюджетов</t>
  </si>
  <si>
    <t>000 01050201 04 0000 510</t>
  </si>
  <si>
    <t>Увеличение прочих остатков денежных средств бюджетов городских округов</t>
  </si>
  <si>
    <t>000 01050000 00 0000 600</t>
  </si>
  <si>
    <t>Уменьшение остатков средств бюджетов</t>
  </si>
  <si>
    <t>000 01050200 00 0000 600</t>
  </si>
  <si>
    <t>Уменьшение прочих остатков средств бюджетов</t>
  </si>
  <si>
    <t>000 01050201 00 0000 610</t>
  </si>
  <si>
    <t>Уменьшение прочих остатков денежных средств бюджетов</t>
  </si>
  <si>
    <t>000 01050201 04 0000 610</t>
  </si>
  <si>
    <t>Уменьшение прочих остатков денежных средств бюджетов городских округов</t>
  </si>
  <si>
    <t>000 01030000 00 0000 000</t>
  </si>
  <si>
    <t>000 01060000 00 0000 000</t>
  </si>
  <si>
    <t>000 01000000 00 0000 000</t>
  </si>
  <si>
    <t>Приложение 6</t>
  </si>
  <si>
    <t>Беловского городского округа на 2018 год                                               и на плановый период 2019-2020 годов"</t>
  </si>
  <si>
    <t>дополнений в решение от 21.12.17                                                                 № 61/343 -н "Об утверждении бюджета</t>
  </si>
  <si>
    <t xml:space="preserve">к решению Совета народных депутатов      Беловского городского  округа от 30.08.18                                                                                                            </t>
  </si>
  <si>
    <t xml:space="preserve">№ 71/ 385-н "О внесении изменений 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</si>
</sst>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3" fillId="0" borderId="0" xfId="0" applyNumberFormat="1" applyFont="1" applyAlignment="1" quotePrefix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B9">
      <selection activeCell="D49" sqref="D49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125" style="11" customWidth="1"/>
    <col min="4" max="4" width="18.00390625" style="6" customWidth="1"/>
    <col min="5" max="5" width="17.75390625" style="6" customWidth="1"/>
    <col min="6" max="6" width="20.37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27</v>
      </c>
      <c r="F1" s="3" t="s">
        <v>29</v>
      </c>
    </row>
    <row r="2" spans="1:6" s="4" customFormat="1" ht="24" customHeight="1" hidden="1">
      <c r="A2" s="15"/>
      <c r="B2" s="32"/>
      <c r="C2" s="63" t="s">
        <v>45</v>
      </c>
      <c r="D2" s="63"/>
      <c r="E2" s="63"/>
      <c r="F2" s="63"/>
    </row>
    <row r="3" spans="1:6" s="4" customFormat="1" ht="19.5" customHeight="1" hidden="1">
      <c r="A3" s="15"/>
      <c r="B3" s="32"/>
      <c r="C3" s="46" t="s">
        <v>42</v>
      </c>
      <c r="D3" s="46"/>
      <c r="E3" s="46"/>
      <c r="F3" s="46"/>
    </row>
    <row r="4" spans="1:6" s="4" customFormat="1" ht="18.75" hidden="1">
      <c r="A4" s="15"/>
      <c r="B4" s="32"/>
      <c r="C4" s="62" t="s">
        <v>43</v>
      </c>
      <c r="D4" s="62"/>
      <c r="E4" s="62"/>
      <c r="F4" s="62"/>
    </row>
    <row r="5" spans="1:6" s="4" customFormat="1" ht="20.25" customHeight="1" hidden="1">
      <c r="A5" s="15"/>
      <c r="B5" s="32"/>
      <c r="C5" s="35"/>
      <c r="D5" s="62" t="s">
        <v>44</v>
      </c>
      <c r="E5" s="62"/>
      <c r="F5" s="62"/>
    </row>
    <row r="6" spans="1:6" s="4" customFormat="1" ht="21" customHeight="1" hidden="1">
      <c r="A6" s="15"/>
      <c r="B6" s="32"/>
      <c r="C6" s="52" t="s">
        <v>37</v>
      </c>
      <c r="D6" s="52"/>
      <c r="E6" s="52"/>
      <c r="F6" s="52"/>
    </row>
    <row r="7" spans="1:6" s="4" customFormat="1" ht="24" customHeight="1" hidden="1">
      <c r="A7" s="15"/>
      <c r="B7" s="32"/>
      <c r="C7" s="46" t="s">
        <v>41</v>
      </c>
      <c r="D7" s="46"/>
      <c r="E7" s="46"/>
      <c r="F7" s="46"/>
    </row>
    <row r="8" spans="1:6" s="4" customFormat="1" ht="18.75" customHeight="1" hidden="1">
      <c r="A8" s="15"/>
      <c r="B8" s="32"/>
      <c r="C8" s="2"/>
      <c r="D8" s="47" t="s">
        <v>46</v>
      </c>
      <c r="E8" s="47"/>
      <c r="F8" s="47"/>
    </row>
    <row r="9" spans="1:6" s="4" customFormat="1" ht="21.75" customHeight="1">
      <c r="A9" s="15"/>
      <c r="B9" s="32"/>
      <c r="C9" s="2"/>
      <c r="D9" s="46" t="s">
        <v>89</v>
      </c>
      <c r="E9" s="46"/>
      <c r="F9" s="46"/>
    </row>
    <row r="10" spans="1:6" s="4" customFormat="1" ht="39.75" customHeight="1">
      <c r="A10" s="15"/>
      <c r="B10" s="32"/>
      <c r="C10" s="2"/>
      <c r="D10" s="47" t="s">
        <v>92</v>
      </c>
      <c r="E10" s="48"/>
      <c r="F10" s="48"/>
    </row>
    <row r="11" spans="1:6" s="4" customFormat="1" ht="18.75" customHeight="1">
      <c r="A11" s="15"/>
      <c r="B11" s="32"/>
      <c r="C11" s="2"/>
      <c r="D11" s="49" t="s">
        <v>93</v>
      </c>
      <c r="E11" s="50"/>
      <c r="F11" s="50"/>
    </row>
    <row r="12" spans="1:8" s="4" customFormat="1" ht="39.75" customHeight="1">
      <c r="A12" s="15"/>
      <c r="B12" s="32"/>
      <c r="C12" s="2"/>
      <c r="D12" s="51" t="s">
        <v>91</v>
      </c>
      <c r="E12" s="51"/>
      <c r="F12" s="51"/>
      <c r="G12" s="51"/>
      <c r="H12" s="51"/>
    </row>
    <row r="13" spans="1:8" s="4" customFormat="1" ht="39" customHeight="1">
      <c r="A13" s="15"/>
      <c r="B13" s="32"/>
      <c r="C13" s="2"/>
      <c r="D13" s="51" t="s">
        <v>90</v>
      </c>
      <c r="E13" s="48"/>
      <c r="F13" s="48"/>
      <c r="G13" s="48"/>
      <c r="H13" s="48"/>
    </row>
    <row r="14" spans="1:6" s="4" customFormat="1" ht="11.25" customHeight="1">
      <c r="A14" s="15"/>
      <c r="B14" s="32"/>
      <c r="C14" s="2"/>
      <c r="D14" s="43"/>
      <c r="E14" s="43"/>
      <c r="F14" s="43"/>
    </row>
    <row r="15" spans="1:6" s="4" customFormat="1" ht="18" customHeight="1">
      <c r="A15" s="15"/>
      <c r="B15" s="32"/>
      <c r="C15" s="2"/>
      <c r="D15" s="43"/>
      <c r="E15" s="43"/>
      <c r="F15" s="43"/>
    </row>
    <row r="16" spans="1:6" s="4" customFormat="1" ht="18.75" customHeight="1" hidden="1">
      <c r="A16" s="15"/>
      <c r="B16" s="32"/>
      <c r="C16" s="2"/>
      <c r="D16" s="43"/>
      <c r="E16" s="43"/>
      <c r="F16" s="43"/>
    </row>
    <row r="17" spans="1:6" s="4" customFormat="1" ht="18.75" customHeight="1" hidden="1">
      <c r="A17" s="15"/>
      <c r="B17" s="32"/>
      <c r="C17" s="2"/>
      <c r="D17" s="43"/>
      <c r="E17" s="43"/>
      <c r="F17" s="43"/>
    </row>
    <row r="18" spans="1:6" s="4" customFormat="1" ht="18.75" customHeight="1" hidden="1">
      <c r="A18" s="15"/>
      <c r="B18" s="32"/>
      <c r="C18" s="2"/>
      <c r="D18" s="43"/>
      <c r="E18" s="43"/>
      <c r="F18" s="43"/>
    </row>
    <row r="19" spans="1:6" s="4" customFormat="1" ht="18.75" customHeight="1" hidden="1">
      <c r="A19" s="15"/>
      <c r="B19" s="32"/>
      <c r="C19" s="2"/>
      <c r="D19" s="43"/>
      <c r="E19" s="43"/>
      <c r="F19" s="43"/>
    </row>
    <row r="20" spans="1:6" s="4" customFormat="1" ht="18.75" customHeight="1" hidden="1">
      <c r="A20" s="15"/>
      <c r="B20" s="32"/>
      <c r="C20" s="2"/>
      <c r="D20" s="43"/>
      <c r="E20" s="43"/>
      <c r="F20" s="43"/>
    </row>
    <row r="21" spans="1:6" s="4" customFormat="1" ht="20.25" customHeight="1">
      <c r="A21" s="1"/>
      <c r="B21" s="30"/>
      <c r="C21" s="53" t="s">
        <v>53</v>
      </c>
      <c r="D21" s="53"/>
      <c r="E21" s="53"/>
      <c r="F21" s="53"/>
    </row>
    <row r="22" spans="1:6" s="4" customFormat="1" ht="39" customHeight="1">
      <c r="A22" s="1"/>
      <c r="B22" s="25"/>
      <c r="C22" s="40"/>
      <c r="D22" s="47" t="s">
        <v>47</v>
      </c>
      <c r="E22" s="48"/>
      <c r="F22" s="48"/>
    </row>
    <row r="23" spans="1:6" s="4" customFormat="1" ht="58.5" customHeight="1">
      <c r="A23" s="1"/>
      <c r="B23" s="9"/>
      <c r="C23" s="42"/>
      <c r="D23" s="49" t="s">
        <v>54</v>
      </c>
      <c r="E23" s="50"/>
      <c r="F23" s="50"/>
    </row>
    <row r="24" spans="1:6" s="4" customFormat="1" ht="1.5" customHeight="1" hidden="1">
      <c r="A24" s="1"/>
      <c r="B24" s="9"/>
      <c r="C24" s="52"/>
      <c r="D24" s="52"/>
      <c r="E24" s="52"/>
      <c r="F24" s="52"/>
    </row>
    <row r="25" spans="1:6" s="4" customFormat="1" ht="18.75" customHeight="1">
      <c r="A25" s="1"/>
      <c r="B25" s="9"/>
      <c r="C25" s="40"/>
      <c r="D25" s="47" t="s">
        <v>58</v>
      </c>
      <c r="E25" s="47"/>
      <c r="F25" s="47"/>
    </row>
    <row r="26" spans="1:6" s="4" customFormat="1" ht="66" customHeight="1">
      <c r="A26" s="1"/>
      <c r="B26" s="54" t="s">
        <v>55</v>
      </c>
      <c r="C26" s="55"/>
      <c r="D26" s="55"/>
      <c r="E26" s="55"/>
      <c r="F26" s="55"/>
    </row>
    <row r="27" spans="1:6" s="4" customFormat="1" ht="1.5" customHeight="1">
      <c r="A27" s="1"/>
      <c r="B27" s="56"/>
      <c r="C27" s="57"/>
      <c r="D27" s="57"/>
      <c r="E27" s="57"/>
      <c r="F27" s="57"/>
    </row>
    <row r="28" spans="1:6" s="4" customFormat="1" ht="17.25" customHeight="1" hidden="1">
      <c r="A28" s="1"/>
      <c r="B28" s="56"/>
      <c r="C28" s="61"/>
      <c r="D28" s="61"/>
      <c r="E28" s="61"/>
      <c r="F28" s="61"/>
    </row>
    <row r="29" spans="1:6" s="4" customFormat="1" ht="15.75" customHeight="1">
      <c r="A29" s="1"/>
      <c r="B29" s="18"/>
      <c r="C29" s="19"/>
      <c r="D29" s="19"/>
      <c r="E29" s="60" t="s">
        <v>7</v>
      </c>
      <c r="F29" s="60"/>
    </row>
    <row r="30" spans="1:8" s="4" customFormat="1" ht="18.75">
      <c r="A30" s="1"/>
      <c r="B30" s="21" t="s">
        <v>3</v>
      </c>
      <c r="C30" s="27" t="s">
        <v>6</v>
      </c>
      <c r="D30" s="28" t="s">
        <v>48</v>
      </c>
      <c r="E30" s="28" t="s">
        <v>49</v>
      </c>
      <c r="F30" s="28" t="s">
        <v>56</v>
      </c>
      <c r="G30" s="38"/>
      <c r="H30" s="38"/>
    </row>
    <row r="31" spans="1:8" s="17" customFormat="1" ht="57" customHeight="1" hidden="1">
      <c r="A31" s="16" t="s">
        <v>12</v>
      </c>
      <c r="B31" s="21" t="s">
        <v>14</v>
      </c>
      <c r="C31" s="22" t="s">
        <v>13</v>
      </c>
      <c r="D31" s="23">
        <v>5529252.6</v>
      </c>
      <c r="E31" s="23"/>
      <c r="F31" s="23"/>
      <c r="G31" s="39"/>
      <c r="H31" s="39"/>
    </row>
    <row r="32" spans="1:8" s="17" customFormat="1" ht="57" customHeight="1">
      <c r="A32" s="16"/>
      <c r="B32" s="21" t="s">
        <v>88</v>
      </c>
      <c r="C32" s="22" t="s">
        <v>13</v>
      </c>
      <c r="D32" s="33">
        <f>D33+D38+D43</f>
        <v>149402.09999999998</v>
      </c>
      <c r="E32" s="33">
        <f>E33+E38</f>
        <v>50395.00000000001</v>
      </c>
      <c r="F32" s="33">
        <f>F33+F38</f>
        <v>49226</v>
      </c>
      <c r="G32" s="39"/>
      <c r="H32" s="39"/>
    </row>
    <row r="33" spans="1:8" s="17" customFormat="1" ht="31.5" customHeight="1">
      <c r="A33" s="16" t="s">
        <v>15</v>
      </c>
      <c r="B33" s="21" t="s">
        <v>60</v>
      </c>
      <c r="C33" s="22" t="s">
        <v>16</v>
      </c>
      <c r="D33" s="33">
        <f>D34-D36</f>
        <v>91010.59999999999</v>
      </c>
      <c r="E33" s="33">
        <f>E34-E36</f>
        <v>60800.600000000006</v>
      </c>
      <c r="F33" s="33">
        <f>F34-F36</f>
        <v>119226</v>
      </c>
      <c r="G33" s="39"/>
      <c r="H33" s="39"/>
    </row>
    <row r="34" spans="1:8" s="4" customFormat="1" ht="46.5" customHeight="1">
      <c r="A34" s="15" t="s">
        <v>17</v>
      </c>
      <c r="B34" s="20" t="s">
        <v>61</v>
      </c>
      <c r="C34" s="24" t="s">
        <v>18</v>
      </c>
      <c r="D34" s="41">
        <f>D35</f>
        <v>148103.4</v>
      </c>
      <c r="E34" s="37">
        <f>E35</f>
        <v>110800.6</v>
      </c>
      <c r="F34" s="37">
        <f>F35</f>
        <v>149226</v>
      </c>
      <c r="G34" s="38"/>
      <c r="H34" s="38"/>
    </row>
    <row r="35" spans="1:8" s="4" customFormat="1" ht="45.75" customHeight="1">
      <c r="A35" s="15" t="s">
        <v>19</v>
      </c>
      <c r="B35" s="20" t="s">
        <v>62</v>
      </c>
      <c r="C35" s="24" t="s">
        <v>36</v>
      </c>
      <c r="D35" s="41">
        <v>148103.4</v>
      </c>
      <c r="E35" s="29">
        <v>110800.6</v>
      </c>
      <c r="F35" s="29">
        <v>149226</v>
      </c>
      <c r="G35" s="38"/>
      <c r="H35" s="38"/>
    </row>
    <row r="36" spans="1:8" s="4" customFormat="1" ht="53.25" customHeight="1">
      <c r="A36" s="15"/>
      <c r="B36" s="20" t="s">
        <v>63</v>
      </c>
      <c r="C36" s="24" t="s">
        <v>51</v>
      </c>
      <c r="D36" s="37">
        <f>D37</f>
        <v>57092.8</v>
      </c>
      <c r="E36" s="29">
        <f>E37</f>
        <v>50000</v>
      </c>
      <c r="F36" s="29">
        <f>F37</f>
        <v>30000</v>
      </c>
      <c r="G36" s="38"/>
      <c r="H36" s="38"/>
    </row>
    <row r="37" spans="1:8" s="4" customFormat="1" ht="48.75" customHeight="1">
      <c r="A37" s="15"/>
      <c r="B37" s="20" t="s">
        <v>64</v>
      </c>
      <c r="C37" s="24" t="s">
        <v>52</v>
      </c>
      <c r="D37" s="37">
        <v>57092.8</v>
      </c>
      <c r="E37" s="29">
        <v>50000</v>
      </c>
      <c r="F37" s="29">
        <v>30000</v>
      </c>
      <c r="G37" s="38"/>
      <c r="H37" s="38"/>
    </row>
    <row r="38" spans="1:8" s="4" customFormat="1" ht="31.5">
      <c r="A38" s="15"/>
      <c r="B38" s="34" t="s">
        <v>86</v>
      </c>
      <c r="C38" s="31" t="s">
        <v>40</v>
      </c>
      <c r="D38" s="36">
        <f>D39</f>
        <v>-456</v>
      </c>
      <c r="E38" s="36">
        <f>E39</f>
        <v>-10405.6</v>
      </c>
      <c r="F38" s="36">
        <f>F39</f>
        <v>-70000</v>
      </c>
      <c r="G38" s="38"/>
      <c r="H38" s="38"/>
    </row>
    <row r="39" spans="1:8" s="4" customFormat="1" ht="36.75" customHeight="1">
      <c r="A39" s="15"/>
      <c r="B39" s="20" t="s">
        <v>65</v>
      </c>
      <c r="C39" s="24" t="s">
        <v>38</v>
      </c>
      <c r="D39" s="41">
        <f>D2-D41</f>
        <v>-456</v>
      </c>
      <c r="E39" s="41">
        <f>E2-E41</f>
        <v>-10405.6</v>
      </c>
      <c r="F39" s="41">
        <f>F2-F41</f>
        <v>-70000</v>
      </c>
      <c r="G39" s="38"/>
      <c r="H39" s="38"/>
    </row>
    <row r="40" spans="1:8" s="4" customFormat="1" ht="87.75" customHeight="1">
      <c r="A40" s="15"/>
      <c r="B40" s="20" t="s">
        <v>66</v>
      </c>
      <c r="C40" s="24" t="s">
        <v>50</v>
      </c>
      <c r="D40" s="41">
        <v>0</v>
      </c>
      <c r="E40" s="41">
        <v>0</v>
      </c>
      <c r="F40" s="29">
        <v>0</v>
      </c>
      <c r="G40" s="38"/>
      <c r="H40" s="38"/>
    </row>
    <row r="41" spans="1:8" s="4" customFormat="1" ht="60.75" customHeight="1">
      <c r="A41" s="15"/>
      <c r="B41" s="20" t="s">
        <v>67</v>
      </c>
      <c r="C41" s="24" t="s">
        <v>39</v>
      </c>
      <c r="D41" s="41">
        <f>D42</f>
        <v>456</v>
      </c>
      <c r="E41" s="41">
        <f>E42</f>
        <v>10405.6</v>
      </c>
      <c r="F41" s="41">
        <f>F42</f>
        <v>70000</v>
      </c>
      <c r="G41" s="38"/>
      <c r="H41" s="38"/>
    </row>
    <row r="42" spans="1:8" s="4" customFormat="1" ht="104.25" customHeight="1">
      <c r="A42" s="15"/>
      <c r="B42" s="20" t="s">
        <v>68</v>
      </c>
      <c r="C42" s="24" t="s">
        <v>57</v>
      </c>
      <c r="D42" s="41">
        <v>456</v>
      </c>
      <c r="E42" s="29">
        <f>405.6+10000</f>
        <v>10405.6</v>
      </c>
      <c r="F42" s="37">
        <v>70000</v>
      </c>
      <c r="G42" s="38"/>
      <c r="H42" s="38"/>
    </row>
    <row r="43" spans="1:8" s="4" customFormat="1" ht="36" customHeight="1">
      <c r="A43" s="15"/>
      <c r="B43" s="20" t="s">
        <v>69</v>
      </c>
      <c r="C43" s="22" t="s">
        <v>59</v>
      </c>
      <c r="D43" s="41">
        <f>D44+D48</f>
        <v>58847.5</v>
      </c>
      <c r="E43" s="29">
        <v>0</v>
      </c>
      <c r="F43" s="44">
        <v>0</v>
      </c>
      <c r="G43" s="38"/>
      <c r="H43" s="38"/>
    </row>
    <row r="44" spans="1:8" s="4" customFormat="1" ht="20.25" customHeight="1">
      <c r="A44" s="15"/>
      <c r="B44" s="20" t="s">
        <v>70</v>
      </c>
      <c r="C44" s="24" t="s">
        <v>72</v>
      </c>
      <c r="D44" s="41">
        <v>-4642382</v>
      </c>
      <c r="E44" s="29">
        <v>0</v>
      </c>
      <c r="F44" s="44">
        <v>0</v>
      </c>
      <c r="G44" s="38"/>
      <c r="H44" s="38"/>
    </row>
    <row r="45" spans="1:8" s="4" customFormat="1" ht="19.5" customHeight="1">
      <c r="A45" s="15"/>
      <c r="B45" s="20" t="s">
        <v>71</v>
      </c>
      <c r="C45" s="24" t="s">
        <v>73</v>
      </c>
      <c r="D45" s="41">
        <f>D44</f>
        <v>-4642382</v>
      </c>
      <c r="E45" s="29">
        <v>0</v>
      </c>
      <c r="F45" s="44">
        <v>0</v>
      </c>
      <c r="G45" s="38"/>
      <c r="H45" s="38"/>
    </row>
    <row r="46" spans="1:8" s="4" customFormat="1" ht="40.5" customHeight="1">
      <c r="A46" s="15"/>
      <c r="B46" s="20" t="s">
        <v>74</v>
      </c>
      <c r="C46" s="24" t="s">
        <v>75</v>
      </c>
      <c r="D46" s="41">
        <f>D45</f>
        <v>-4642382</v>
      </c>
      <c r="E46" s="29">
        <v>0</v>
      </c>
      <c r="F46" s="44">
        <v>0</v>
      </c>
      <c r="G46" s="38"/>
      <c r="H46" s="38"/>
    </row>
    <row r="47" spans="1:8" s="4" customFormat="1" ht="32.25" customHeight="1">
      <c r="A47" s="15"/>
      <c r="B47" s="20" t="s">
        <v>76</v>
      </c>
      <c r="C47" s="24" t="s">
        <v>77</v>
      </c>
      <c r="D47" s="41">
        <f>D46</f>
        <v>-4642382</v>
      </c>
      <c r="E47" s="29">
        <v>0</v>
      </c>
      <c r="F47" s="44">
        <v>0</v>
      </c>
      <c r="G47" s="38"/>
      <c r="H47" s="38"/>
    </row>
    <row r="48" spans="1:8" s="4" customFormat="1" ht="23.25" customHeight="1">
      <c r="A48" s="15"/>
      <c r="B48" s="20" t="s">
        <v>78</v>
      </c>
      <c r="C48" s="24" t="s">
        <v>79</v>
      </c>
      <c r="D48" s="41">
        <v>4701229.5</v>
      </c>
      <c r="E48" s="29">
        <v>0</v>
      </c>
      <c r="F48" s="44">
        <v>0</v>
      </c>
      <c r="G48" s="38"/>
      <c r="H48" s="38"/>
    </row>
    <row r="49" spans="1:8" s="4" customFormat="1" ht="21" customHeight="1">
      <c r="A49" s="15"/>
      <c r="B49" s="20" t="s">
        <v>80</v>
      </c>
      <c r="C49" s="24" t="s">
        <v>81</v>
      </c>
      <c r="D49" s="41">
        <f>D48</f>
        <v>4701229.5</v>
      </c>
      <c r="E49" s="29">
        <v>0</v>
      </c>
      <c r="F49" s="44">
        <v>0</v>
      </c>
      <c r="G49" s="38"/>
      <c r="H49" s="38"/>
    </row>
    <row r="50" spans="1:8" s="4" customFormat="1" ht="40.5" customHeight="1">
      <c r="A50" s="15"/>
      <c r="B50" s="20" t="s">
        <v>82</v>
      </c>
      <c r="C50" s="24" t="s">
        <v>83</v>
      </c>
      <c r="D50" s="41">
        <f>D49</f>
        <v>4701229.5</v>
      </c>
      <c r="E50" s="29">
        <v>0</v>
      </c>
      <c r="F50" s="44">
        <v>0</v>
      </c>
      <c r="G50" s="38"/>
      <c r="H50" s="38"/>
    </row>
    <row r="51" spans="1:8" s="4" customFormat="1" ht="37.5" customHeight="1">
      <c r="A51" s="15"/>
      <c r="B51" s="20" t="s">
        <v>84</v>
      </c>
      <c r="C51" s="24" t="s">
        <v>85</v>
      </c>
      <c r="D51" s="41">
        <f>D50</f>
        <v>4701229.5</v>
      </c>
      <c r="E51" s="29">
        <v>0</v>
      </c>
      <c r="F51" s="44">
        <v>0</v>
      </c>
      <c r="G51" s="38"/>
      <c r="H51" s="38"/>
    </row>
    <row r="52" spans="1:8" s="17" customFormat="1" ht="33" customHeight="1">
      <c r="A52" s="16" t="s">
        <v>20</v>
      </c>
      <c r="B52" s="21" t="s">
        <v>87</v>
      </c>
      <c r="C52" s="22" t="s">
        <v>21</v>
      </c>
      <c r="D52" s="45">
        <f>D53-D56</f>
        <v>0</v>
      </c>
      <c r="E52" s="26">
        <v>0</v>
      </c>
      <c r="F52" s="26">
        <v>0</v>
      </c>
      <c r="G52" s="39"/>
      <c r="H52" s="39"/>
    </row>
    <row r="53" spans="1:8" s="17" customFormat="1" ht="52.5" customHeight="1" hidden="1">
      <c r="A53" s="16"/>
      <c r="B53" s="20" t="s">
        <v>23</v>
      </c>
      <c r="C53" s="24" t="s">
        <v>22</v>
      </c>
      <c r="D53" s="29"/>
      <c r="E53" s="29"/>
      <c r="F53" s="29"/>
      <c r="G53" s="39"/>
      <c r="H53" s="39"/>
    </row>
    <row r="54" spans="1:8" s="17" customFormat="1" ht="175.5" customHeight="1" hidden="1">
      <c r="A54" s="16"/>
      <c r="B54" s="20" t="s">
        <v>25</v>
      </c>
      <c r="C54" s="24" t="s">
        <v>24</v>
      </c>
      <c r="D54" s="29"/>
      <c r="E54" s="29"/>
      <c r="F54" s="29"/>
      <c r="G54" s="39"/>
      <c r="H54" s="39"/>
    </row>
    <row r="55" spans="1:8" s="17" customFormat="1" ht="141" customHeight="1" hidden="1">
      <c r="A55" s="16"/>
      <c r="B55" s="20" t="s">
        <v>30</v>
      </c>
      <c r="C55" s="24" t="s">
        <v>35</v>
      </c>
      <c r="D55" s="29"/>
      <c r="E55" s="29"/>
      <c r="F55" s="29"/>
      <c r="G55" s="39"/>
      <c r="H55" s="39"/>
    </row>
    <row r="56" spans="1:8" s="17" customFormat="1" ht="167.25" customHeight="1" hidden="1">
      <c r="A56" s="16"/>
      <c r="B56" s="20" t="s">
        <v>34</v>
      </c>
      <c r="C56" s="24" t="s">
        <v>31</v>
      </c>
      <c r="D56" s="29"/>
      <c r="E56" s="29"/>
      <c r="F56" s="29"/>
      <c r="G56" s="39"/>
      <c r="H56" s="39"/>
    </row>
    <row r="57" spans="1:8" s="17" customFormat="1" ht="167.25" customHeight="1" hidden="1">
      <c r="A57" s="16"/>
      <c r="B57" s="20" t="s">
        <v>32</v>
      </c>
      <c r="C57" s="24" t="s">
        <v>33</v>
      </c>
      <c r="D57" s="29"/>
      <c r="E57" s="29"/>
      <c r="F57" s="29"/>
      <c r="G57" s="39"/>
      <c r="H57" s="39"/>
    </row>
    <row r="58" spans="1:8" s="17" customFormat="1" ht="20.25" customHeight="1">
      <c r="A58" s="16" t="s">
        <v>10</v>
      </c>
      <c r="B58" s="58" t="s">
        <v>11</v>
      </c>
      <c r="C58" s="59"/>
      <c r="D58" s="33">
        <f>D33+D38+D52+D43</f>
        <v>149402.09999999998</v>
      </c>
      <c r="E58" s="33">
        <f>E33+E38+E52</f>
        <v>50395.00000000001</v>
      </c>
      <c r="F58" s="33">
        <f>F33+F38+F52</f>
        <v>49226</v>
      </c>
      <c r="G58" s="39"/>
      <c r="H58" s="39"/>
    </row>
    <row r="59" spans="1:6" s="8" customFormat="1" ht="44.25" customHeight="1" hidden="1">
      <c r="A59" s="7" t="s">
        <v>0</v>
      </c>
      <c r="B59" s="12" t="s">
        <v>3</v>
      </c>
      <c r="C59" s="13" t="s">
        <v>1</v>
      </c>
      <c r="D59" s="14" t="s">
        <v>5</v>
      </c>
      <c r="E59" s="14" t="s">
        <v>26</v>
      </c>
      <c r="F59" s="14" t="s">
        <v>28</v>
      </c>
    </row>
  </sheetData>
  <sheetProtection formatColumns="0"/>
  <mergeCells count="22">
    <mergeCell ref="D8:F8"/>
    <mergeCell ref="C7:F7"/>
    <mergeCell ref="C4:F4"/>
    <mergeCell ref="C2:F2"/>
    <mergeCell ref="C3:F3"/>
    <mergeCell ref="C6:F6"/>
    <mergeCell ref="D5:F5"/>
    <mergeCell ref="B26:F26"/>
    <mergeCell ref="B27:F27"/>
    <mergeCell ref="D22:F22"/>
    <mergeCell ref="D23:F23"/>
    <mergeCell ref="D25:F25"/>
    <mergeCell ref="B58:C58"/>
    <mergeCell ref="E29:F29"/>
    <mergeCell ref="B28:F28"/>
    <mergeCell ref="D9:F9"/>
    <mergeCell ref="D10:F10"/>
    <mergeCell ref="D11:F11"/>
    <mergeCell ref="D12:H12"/>
    <mergeCell ref="D13:H13"/>
    <mergeCell ref="C24:F24"/>
    <mergeCell ref="C21:F21"/>
  </mergeCells>
  <printOptions/>
  <pageMargins left="0.3937007874015748" right="0.1968503937007874" top="0" bottom="0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2018-05-31T07:54:25Z</cp:lastPrinted>
  <dcterms:created xsi:type="dcterms:W3CDTF">2007-11-02T06:48:08Z</dcterms:created>
  <dcterms:modified xsi:type="dcterms:W3CDTF">2018-08-31T07:38:59Z</dcterms:modified>
  <cp:category/>
  <cp:version/>
  <cp:contentType/>
  <cp:contentStatus/>
</cp:coreProperties>
</file>