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01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<sst xmlns="http://schemas.openxmlformats.org/spreadsheetml/2006/main" count="71" uniqueCount="68">
  <si>
    <t>ИстФин  (74н)
Код</t>
  </si>
  <si>
    <t>ИстФин  (74н)
Описание</t>
  </si>
  <si>
    <t>Формула
Код</t>
  </si>
  <si>
    <t>Код</t>
  </si>
  <si>
    <t>Формула
2010 год</t>
  </si>
  <si>
    <t>2010 год</t>
  </si>
  <si>
    <t>Наименование</t>
  </si>
  <si>
    <t>(тыс. руб.)</t>
  </si>
  <si>
    <t>ИстФин  74н
Код</t>
  </si>
  <si>
    <t>ИстФин  74н
Описание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</si>
  <si>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</si>
  <si>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</si>
  <si>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</si>
  <si>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</si>
  <si>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</si>
  <si>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</si>
  <si>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</si>
  <si>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</si>
  <si>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</si>
  <si>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Получение кредитов от кредитных организаций в валюте Российской Федерации</t>
  </si>
  <si>
    <t>000 01 02 00 00 00 0000 700</t>
  </si>
  <si>
    <t>01020000020000710</t>
  </si>
  <si>
    <t>01060000000000000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</si>
  <si>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</si>
  <si>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</si>
  <si>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</si>
  <si>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</si>
  <si>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</si>
  <si>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</si>
  <si>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2011 год</t>
  </si>
  <si>
    <t>Формула
2011 год</t>
  </si>
  <si>
    <t>2012 год</t>
  </si>
  <si>
    <t>Формула
2012 год</t>
  </si>
  <si>
    <t>Источники финансирования дефицита Беловского городского округа по статьям и видам источников</t>
  </si>
  <si>
    <t>000 01 02 00 00 04 0000 710</t>
  </si>
  <si>
    <t>000 01 06 04 00 04 0000 810</t>
  </si>
  <si>
    <t>2014 год</t>
  </si>
  <si>
    <t>Возврат средств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</si>
  <si>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000 01 06 05 01 02 4701 640</t>
  </si>
  <si>
    <t>Возврат средств юридическими лицами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</si>
  <si>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000 01 06 04 01 02 4700 640</t>
  </si>
  <si>
    <t>Исполнение государственных и муниципальных 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</si>
  <si>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кредитов от кредитных организаций бюджетами городских округов в валюте Российской Федерации</t>
  </si>
  <si>
    <t>2015 год</t>
  </si>
  <si>
    <t>000 0103 00 00 00 0000 000</t>
  </si>
  <si>
    <t>000 01 03 00 00 00 0000 700</t>
  </si>
  <si>
    <t>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</si>
  <si>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Россиийской Федерации в валюте Россиийской Федерации </t>
  </si>
  <si>
    <t>000 01 03  0000  04 0000710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</si>
  <si>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</si>
  <si>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</si>
  <si>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</si>
  <si>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бюджетами субъектов Российской Федерации кредитов от других бюджетов бюджетной системы Российской Федерации  в валюте Российской Федерации</t>
  </si>
  <si>
    <t>Бюджетные кредиты от других бюджетов бюджетной системы</t>
  </si>
  <si>
    <t xml:space="preserve">                                                                                       Приложение 7</t>
  </si>
  <si>
    <t>"Об утверждении бюджета Беловского городского округа на 2014 год</t>
  </si>
  <si>
    <t xml:space="preserve">                                                                  и на плановый период 2015 и 2016 годов»   </t>
  </si>
  <si>
    <t>финансирования дефицита бюджета городского округа на 2014 год и на плановый период</t>
  </si>
  <si>
    <t>2015 и 2016 годов</t>
  </si>
  <si>
    <t>2016 год</t>
  </si>
  <si>
    <t xml:space="preserve">                         к решению сессии Совета народных депутатов Беловского городского округа</t>
  </si>
  <si>
    <t xml:space="preserve">                        от 24.12.2013 г  № 7/41-н</t>
  </si>
  <si>
    <t xml:space="preserve">                         к решению  Совета народных депутатов Беловского городского </t>
  </si>
  <si>
    <t xml:space="preserve">         "О внесении изменений и дополнений в решение Беловского городского Совета                                                           </t>
  </si>
  <si>
    <t xml:space="preserve">                                                  на 2014 год и на плановый период 2015 и 2016 годов»   </t>
  </si>
  <si>
    <t xml:space="preserve">от 24.12.2013 № 7/41-н"Об утверждении бюджета Беловского городского округа </t>
  </si>
  <si>
    <t xml:space="preserve">                                                                                       Приложение 4</t>
  </si>
  <si>
    <t>от 23.12.2014 г № 22/124-н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</si>
</sst>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49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 indent="2"/>
    </xf>
    <xf numFmtId="0" fontId="5" fillId="0" borderId="1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164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13" xfId="0" applyFont="1" applyBorder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 quotePrefix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B2">
      <selection activeCell="H20" sqref="H20"/>
    </sheetView>
  </sheetViews>
  <sheetFormatPr defaultColWidth="9.00390625" defaultRowHeight="12.75"/>
  <cols>
    <col min="1" max="1" width="0" style="5" hidden="1" customWidth="1"/>
    <col min="2" max="2" width="29.75390625" style="10" customWidth="1"/>
    <col min="3" max="3" width="45.75390625" style="11" customWidth="1"/>
    <col min="4" max="4" width="18.625" style="6" customWidth="1"/>
    <col min="5" max="5" width="19.125" style="6" customWidth="1"/>
    <col min="6" max="6" width="19.00390625" style="6" customWidth="1"/>
    <col min="7" max="16384" width="9.125" style="6" customWidth="1"/>
  </cols>
  <sheetData>
    <row r="1" spans="1:6" s="4" customFormat="1" ht="28.5" customHeight="1" hidden="1">
      <c r="A1" s="1" t="s">
        <v>8</v>
      </c>
      <c r="B1" s="9" t="s">
        <v>2</v>
      </c>
      <c r="C1" s="2" t="s">
        <v>9</v>
      </c>
      <c r="D1" s="3" t="s">
        <v>4</v>
      </c>
      <c r="E1" s="3" t="s">
        <v>30</v>
      </c>
      <c r="F1" s="3" t="s">
        <v>32</v>
      </c>
    </row>
    <row r="2" spans="1:6" s="4" customFormat="1" ht="18.75" customHeight="1">
      <c r="A2" s="15"/>
      <c r="B2" s="34"/>
      <c r="C2" s="39" t="s">
        <v>66</v>
      </c>
      <c r="D2" s="39"/>
      <c r="E2" s="39"/>
      <c r="F2" s="39"/>
    </row>
    <row r="3" spans="1:6" s="4" customFormat="1" ht="16.5" customHeight="1">
      <c r="A3" s="15"/>
      <c r="B3" s="34"/>
      <c r="C3" s="38" t="s">
        <v>62</v>
      </c>
      <c r="D3" s="38"/>
      <c r="E3" s="38"/>
      <c r="F3" s="38"/>
    </row>
    <row r="4" spans="1:6" s="4" customFormat="1" ht="18" customHeight="1">
      <c r="A4" s="15"/>
      <c r="B4" s="34"/>
      <c r="C4" s="49" t="s">
        <v>63</v>
      </c>
      <c r="D4" s="49"/>
      <c r="E4" s="49"/>
      <c r="F4" s="49"/>
    </row>
    <row r="5" spans="1:6" s="4" customFormat="1" ht="19.5" customHeight="1">
      <c r="A5" s="15"/>
      <c r="B5" s="34"/>
      <c r="C5" s="37" t="s">
        <v>65</v>
      </c>
      <c r="D5" s="37"/>
      <c r="E5" s="37"/>
      <c r="F5" s="37"/>
    </row>
    <row r="6" spans="1:6" s="4" customFormat="1" ht="23.25" customHeight="1">
      <c r="A6" s="15"/>
      <c r="B6" s="34"/>
      <c r="C6" s="38" t="s">
        <v>64</v>
      </c>
      <c r="D6" s="38"/>
      <c r="E6" s="38"/>
      <c r="F6" s="38"/>
    </row>
    <row r="7" spans="1:6" s="4" customFormat="1" ht="17.25" customHeight="1">
      <c r="A7" s="15"/>
      <c r="B7" s="34"/>
      <c r="C7" s="2"/>
      <c r="D7" s="38" t="s">
        <v>67</v>
      </c>
      <c r="E7" s="48"/>
      <c r="F7" s="48"/>
    </row>
    <row r="8" spans="1:6" s="4" customFormat="1" ht="18.75" customHeight="1">
      <c r="A8" s="1"/>
      <c r="B8" s="30"/>
      <c r="C8" s="39" t="s">
        <v>54</v>
      </c>
      <c r="D8" s="39"/>
      <c r="E8" s="39"/>
      <c r="F8" s="39"/>
    </row>
    <row r="9" spans="1:6" s="4" customFormat="1" ht="18" customHeight="1">
      <c r="A9" s="1"/>
      <c r="B9" s="25"/>
      <c r="C9" s="38" t="s">
        <v>60</v>
      </c>
      <c r="D9" s="38"/>
      <c r="E9" s="38"/>
      <c r="F9" s="38"/>
    </row>
    <row r="10" spans="1:6" s="4" customFormat="1" ht="18.75" customHeight="1">
      <c r="A10" s="1"/>
      <c r="B10" s="9"/>
      <c r="C10" s="37" t="s">
        <v>55</v>
      </c>
      <c r="D10" s="37"/>
      <c r="E10" s="37"/>
      <c r="F10" s="37"/>
    </row>
    <row r="11" spans="1:6" s="4" customFormat="1" ht="18.75" customHeight="1">
      <c r="A11" s="1"/>
      <c r="B11" s="9"/>
      <c r="C11" s="38" t="s">
        <v>56</v>
      </c>
      <c r="D11" s="38"/>
      <c r="E11" s="38"/>
      <c r="F11" s="38"/>
    </row>
    <row r="12" spans="1:6" s="4" customFormat="1" ht="18.75">
      <c r="A12" s="1"/>
      <c r="B12" s="9"/>
      <c r="C12" s="2"/>
      <c r="D12" s="40" t="s">
        <v>61</v>
      </c>
      <c r="E12" s="41"/>
      <c r="F12" s="41"/>
    </row>
    <row r="13" spans="1:6" s="4" customFormat="1" ht="18.75">
      <c r="A13" s="1"/>
      <c r="B13" s="44" t="s">
        <v>33</v>
      </c>
      <c r="C13" s="45"/>
      <c r="D13" s="45"/>
      <c r="E13" s="45"/>
      <c r="F13" s="45"/>
    </row>
    <row r="14" spans="1:6" s="4" customFormat="1" ht="18.75">
      <c r="A14" s="1"/>
      <c r="B14" s="44" t="s">
        <v>57</v>
      </c>
      <c r="C14" s="45"/>
      <c r="D14" s="45"/>
      <c r="E14" s="45"/>
      <c r="F14" s="45"/>
    </row>
    <row r="15" spans="1:6" s="4" customFormat="1" ht="17.25" customHeight="1">
      <c r="A15" s="1"/>
      <c r="B15" s="44" t="s">
        <v>58</v>
      </c>
      <c r="C15" s="47"/>
      <c r="D15" s="47"/>
      <c r="E15" s="47"/>
      <c r="F15" s="47"/>
    </row>
    <row r="16" spans="1:6" s="4" customFormat="1" ht="15.75" customHeight="1">
      <c r="A16" s="1"/>
      <c r="B16" s="18"/>
      <c r="C16" s="19"/>
      <c r="D16" s="19"/>
      <c r="E16" s="46" t="s">
        <v>7</v>
      </c>
      <c r="F16" s="46"/>
    </row>
    <row r="17" spans="1:6" s="4" customFormat="1" ht="18.75">
      <c r="A17" s="1"/>
      <c r="B17" s="21" t="s">
        <v>3</v>
      </c>
      <c r="C17" s="27" t="s">
        <v>6</v>
      </c>
      <c r="D17" s="28" t="s">
        <v>36</v>
      </c>
      <c r="E17" s="28" t="s">
        <v>43</v>
      </c>
      <c r="F17" s="28" t="s">
        <v>59</v>
      </c>
    </row>
    <row r="18" spans="1:6" s="17" customFormat="1" ht="57" customHeight="1" hidden="1">
      <c r="A18" s="16" t="s">
        <v>12</v>
      </c>
      <c r="B18" s="21" t="s">
        <v>14</v>
      </c>
      <c r="C18" s="22" t="s">
        <v>13</v>
      </c>
      <c r="D18" s="23">
        <v>5529252.6</v>
      </c>
      <c r="E18" s="23">
        <v>5750656.8</v>
      </c>
      <c r="F18" s="23">
        <v>6162426.8</v>
      </c>
    </row>
    <row r="19" spans="1:6" s="17" customFormat="1" ht="46.5" customHeight="1">
      <c r="A19" s="16"/>
      <c r="B19" s="21" t="s">
        <v>14</v>
      </c>
      <c r="C19" s="22" t="s">
        <v>13</v>
      </c>
      <c r="D19" s="50">
        <f>D20+D23</f>
        <v>118979.7</v>
      </c>
      <c r="E19" s="26">
        <f aca="true" t="shared" si="0" ref="E19:F21">E20</f>
        <v>88426</v>
      </c>
      <c r="F19" s="26">
        <f t="shared" si="0"/>
        <v>93779.2</v>
      </c>
    </row>
    <row r="20" spans="1:6" s="17" customFormat="1" ht="31.5" customHeight="1">
      <c r="A20" s="16" t="s">
        <v>15</v>
      </c>
      <c r="B20" s="21" t="s">
        <v>17</v>
      </c>
      <c r="C20" s="22" t="s">
        <v>16</v>
      </c>
      <c r="D20" s="50">
        <f>D21</f>
        <v>59863.7</v>
      </c>
      <c r="E20" s="26">
        <f t="shared" si="0"/>
        <v>88426</v>
      </c>
      <c r="F20" s="26">
        <f t="shared" si="0"/>
        <v>93779.2</v>
      </c>
    </row>
    <row r="21" spans="1:6" s="4" customFormat="1" ht="46.5" customHeight="1">
      <c r="A21" s="15" t="s">
        <v>18</v>
      </c>
      <c r="B21" s="20" t="s">
        <v>20</v>
      </c>
      <c r="C21" s="24" t="s">
        <v>19</v>
      </c>
      <c r="D21" s="51">
        <f>D22</f>
        <v>59863.7</v>
      </c>
      <c r="E21" s="29">
        <f t="shared" si="0"/>
        <v>88426</v>
      </c>
      <c r="F21" s="29">
        <f t="shared" si="0"/>
        <v>93779.2</v>
      </c>
    </row>
    <row r="22" spans="1:6" s="4" customFormat="1" ht="45.75" customHeight="1">
      <c r="A22" s="15" t="s">
        <v>21</v>
      </c>
      <c r="B22" s="20" t="s">
        <v>34</v>
      </c>
      <c r="C22" s="24" t="s">
        <v>42</v>
      </c>
      <c r="D22" s="32">
        <v>59863.7</v>
      </c>
      <c r="E22" s="29">
        <v>88426</v>
      </c>
      <c r="F22" s="29">
        <v>93779.2</v>
      </c>
    </row>
    <row r="23" spans="1:6" s="4" customFormat="1" ht="31.5">
      <c r="A23" s="15"/>
      <c r="B23" s="36" t="s">
        <v>44</v>
      </c>
      <c r="C23" s="31" t="s">
        <v>53</v>
      </c>
      <c r="D23" s="35">
        <f>D24-D26</f>
        <v>59116</v>
      </c>
      <c r="E23" s="33">
        <v>0</v>
      </c>
      <c r="F23" s="33">
        <v>0</v>
      </c>
    </row>
    <row r="24" spans="1:6" s="4" customFormat="1" ht="39.75" customHeight="1">
      <c r="A24" s="15"/>
      <c r="B24" s="20" t="s">
        <v>45</v>
      </c>
      <c r="C24" s="24" t="s">
        <v>46</v>
      </c>
      <c r="D24" s="32">
        <f>D25</f>
        <v>332000</v>
      </c>
      <c r="E24" s="33">
        <v>0</v>
      </c>
      <c r="F24" s="33">
        <v>0</v>
      </c>
    </row>
    <row r="25" spans="1:6" s="4" customFormat="1" ht="48" customHeight="1">
      <c r="A25" s="15"/>
      <c r="B25" s="20" t="s">
        <v>48</v>
      </c>
      <c r="C25" s="24" t="s">
        <v>47</v>
      </c>
      <c r="D25" s="32">
        <f>170000+160000+2000</f>
        <v>332000</v>
      </c>
      <c r="E25" s="29">
        <v>0</v>
      </c>
      <c r="F25" s="29">
        <v>0</v>
      </c>
    </row>
    <row r="26" spans="1:6" s="4" customFormat="1" ht="48" customHeight="1">
      <c r="A26" s="15"/>
      <c r="B26" s="20" t="s">
        <v>49</v>
      </c>
      <c r="C26" s="24" t="s">
        <v>50</v>
      </c>
      <c r="D26" s="32">
        <f>D27</f>
        <v>272884</v>
      </c>
      <c r="E26" s="29">
        <v>0</v>
      </c>
      <c r="F26" s="29">
        <v>0</v>
      </c>
    </row>
    <row r="27" spans="1:6" s="4" customFormat="1" ht="66" customHeight="1">
      <c r="A27" s="15"/>
      <c r="B27" s="20" t="s">
        <v>51</v>
      </c>
      <c r="C27" s="24" t="s">
        <v>52</v>
      </c>
      <c r="D27" s="32">
        <v>272884</v>
      </c>
      <c r="E27" s="29">
        <v>0</v>
      </c>
      <c r="F27" s="29">
        <v>0</v>
      </c>
    </row>
    <row r="28" spans="1:6" s="17" customFormat="1" ht="31.5" customHeight="1">
      <c r="A28" s="16" t="s">
        <v>22</v>
      </c>
      <c r="B28" s="21" t="s">
        <v>24</v>
      </c>
      <c r="C28" s="22" t="s">
        <v>23</v>
      </c>
      <c r="D28" s="26">
        <f>D29-D32</f>
        <v>0</v>
      </c>
      <c r="E28" s="26">
        <f>E29-E32</f>
        <v>0</v>
      </c>
      <c r="F28" s="26">
        <f>F29-F32</f>
        <v>0</v>
      </c>
    </row>
    <row r="29" spans="1:6" s="17" customFormat="1" ht="31.5" customHeight="1">
      <c r="A29" s="16"/>
      <c r="B29" s="20" t="s">
        <v>26</v>
      </c>
      <c r="C29" s="24" t="s">
        <v>25</v>
      </c>
      <c r="D29" s="29">
        <v>20000</v>
      </c>
      <c r="E29" s="29">
        <v>20000</v>
      </c>
      <c r="F29" s="29">
        <v>20000</v>
      </c>
    </row>
    <row r="30" spans="1:6" s="17" customFormat="1" ht="31.5" customHeight="1">
      <c r="A30" s="16"/>
      <c r="B30" s="20" t="s">
        <v>28</v>
      </c>
      <c r="C30" s="24" t="s">
        <v>27</v>
      </c>
      <c r="D30" s="29">
        <v>20000</v>
      </c>
      <c r="E30" s="29">
        <v>20000</v>
      </c>
      <c r="F30" s="29">
        <v>20000</v>
      </c>
    </row>
    <row r="31" spans="1:6" s="17" customFormat="1" ht="141.75">
      <c r="A31" s="16"/>
      <c r="B31" s="20" t="s">
        <v>35</v>
      </c>
      <c r="C31" s="24" t="s">
        <v>41</v>
      </c>
      <c r="D31" s="29">
        <v>20000</v>
      </c>
      <c r="E31" s="29">
        <v>20000</v>
      </c>
      <c r="F31" s="29">
        <v>20000</v>
      </c>
    </row>
    <row r="32" spans="1:6" s="17" customFormat="1" ht="157.5">
      <c r="A32" s="16"/>
      <c r="B32" s="20" t="s">
        <v>40</v>
      </c>
      <c r="C32" s="24" t="s">
        <v>37</v>
      </c>
      <c r="D32" s="29">
        <v>20000</v>
      </c>
      <c r="E32" s="29">
        <v>20000</v>
      </c>
      <c r="F32" s="29">
        <v>20000</v>
      </c>
    </row>
    <row r="33" spans="1:6" s="17" customFormat="1" ht="160.5" customHeight="1">
      <c r="A33" s="16"/>
      <c r="B33" s="20" t="s">
        <v>38</v>
      </c>
      <c r="C33" s="24" t="s">
        <v>39</v>
      </c>
      <c r="D33" s="29">
        <v>20000</v>
      </c>
      <c r="E33" s="29">
        <v>20000</v>
      </c>
      <c r="F33" s="29">
        <v>20000</v>
      </c>
    </row>
    <row r="34" spans="1:6" s="17" customFormat="1" ht="20.25" customHeight="1">
      <c r="A34" s="16" t="s">
        <v>10</v>
      </c>
      <c r="B34" s="42" t="s">
        <v>11</v>
      </c>
      <c r="C34" s="43"/>
      <c r="D34" s="35">
        <f>D20+D23+D28</f>
        <v>118979.7</v>
      </c>
      <c r="E34" s="26">
        <f>E20+E28</f>
        <v>88426</v>
      </c>
      <c r="F34" s="26">
        <f>F20+F28</f>
        <v>93779.2</v>
      </c>
    </row>
    <row r="35" spans="1:6" s="8" customFormat="1" ht="44.25" customHeight="1" hidden="1">
      <c r="A35" s="7" t="s">
        <v>0</v>
      </c>
      <c r="B35" s="12" t="s">
        <v>3</v>
      </c>
      <c r="C35" s="13" t="s">
        <v>1</v>
      </c>
      <c r="D35" s="14" t="s">
        <v>5</v>
      </c>
      <c r="E35" s="14" t="s">
        <v>29</v>
      </c>
      <c r="F35" s="14" t="s">
        <v>31</v>
      </c>
    </row>
  </sheetData>
  <sheetProtection formatColumns="0"/>
  <mergeCells count="16">
    <mergeCell ref="C6:F6"/>
    <mergeCell ref="D7:F7"/>
    <mergeCell ref="C4:F4"/>
    <mergeCell ref="C2:F2"/>
    <mergeCell ref="C3:F3"/>
    <mergeCell ref="C5:F5"/>
    <mergeCell ref="C10:F10"/>
    <mergeCell ref="C11:F11"/>
    <mergeCell ref="C8:F8"/>
    <mergeCell ref="C9:F9"/>
    <mergeCell ref="D12:F12"/>
    <mergeCell ref="B34:C34"/>
    <mergeCell ref="B13:F13"/>
    <mergeCell ref="B14:F14"/>
    <mergeCell ref="E16:F16"/>
    <mergeCell ref="B15:F15"/>
  </mergeCells>
  <printOptions/>
  <pageMargins left="0.7874015748031497" right="0.5905511811023623" top="0.7874015748031497" bottom="0.3937007874015748" header="0.31496062992125984" footer="0.11811023622047245"/>
  <pageSetup firstPageNumber="389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User</cp:lastModifiedBy>
  <cp:lastPrinted>2014-10-28T03:10:21Z</cp:lastPrinted>
  <dcterms:created xsi:type="dcterms:W3CDTF">2007-11-02T06:48:08Z</dcterms:created>
  <dcterms:modified xsi:type="dcterms:W3CDTF">2015-01-13T01:59:11Z</dcterms:modified>
  <cp:category/>
  <cp:version/>
  <cp:contentType/>
  <cp:contentStatus/>
</cp:coreProperties>
</file>