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80" windowWidth="15480" windowHeight="1089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<sst xmlns="http://schemas.openxmlformats.org/spreadsheetml/2006/main" count="39" uniqueCount="36">
  <si>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</si>
  <si>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</si>
  <si>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</si>
  <si>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</si>
  <si>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Формула
2010 год</t>
  </si>
  <si>
    <t>01020000000000000</t>
  </si>
  <si>
    <t>Кредиты кредитных организаций в валюте Российской Федерации</t>
  </si>
  <si>
    <t>(тыс. руб.)</t>
  </si>
  <si>
    <t>01000000000000000</t>
  </si>
  <si>
    <t>ИСТОЧНИКИ ВНУТРЕННЕГО ФИНАНСИРОВАНИЯ ДЕФИЦИТОВ БЮДЖЕТОВ</t>
  </si>
  <si>
    <t>ИстФин  74н
Код</t>
  </si>
  <si>
    <t>ИстФин  74н
Описание</t>
  </si>
  <si>
    <t>Формула
2011 год</t>
  </si>
  <si>
    <t>Формула
2012 год</t>
  </si>
  <si>
    <t xml:space="preserve">Программа муниципальных внутренних заимствований Беловского городского округа </t>
  </si>
  <si>
    <t>Получение кредитов от кредитных организаций бюджетом городского округа в валюте Российской Федерации</t>
  </si>
  <si>
    <t>Бюджетные кредиты от других бюджетов бюджетной системы Российской Федерации</t>
  </si>
  <si>
    <t>к решению Совета народных депутатов Беловского городского округа</t>
  </si>
  <si>
    <t>Погашение бюджетами городских округов кредитов от кредитных организаций в валюте Российской Федерации</t>
  </si>
  <si>
    <t>2019 год</t>
  </si>
  <si>
    <t xml:space="preserve">     Приложение 9</t>
  </si>
  <si>
    <t>2020 год</t>
  </si>
  <si>
    <t>на 2019 год и на плановый период 2020-2021 годов</t>
  </si>
  <si>
    <t>2021 год</t>
  </si>
  <si>
    <t>"Об утверждении бюджета Беловского городского округа на 2019 год и на плановый период 2021-2021 годов"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</si>
  <si>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</si>
  <si>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Получение бюджетами городских округов кредитов  от других бюджетов бюджетной системы Российской Федерации в валюте Российской Федерации</t>
  </si>
  <si>
    <t>Приложение 7</t>
  </si>
  <si>
    <t xml:space="preserve">к решению Совета народных депутатов Беловского городского округа </t>
  </si>
  <si>
    <t xml:space="preserve"> Совета народных депутатов Беловского </t>
  </si>
  <si>
    <t xml:space="preserve"> городского округа" от 20.12.18 № 4/16-н </t>
  </si>
  <si>
    <t>" Об утверждении  бюджета Беловского</t>
  </si>
  <si>
    <t xml:space="preserve">городского  округа  на 2019 год и </t>
  </si>
  <si>
    <t>на плановый период 2020-2021 годов"</t>
  </si>
  <si>
    <t xml:space="preserve">от  20.12.18 № 4/16-н                      </t>
  </si>
  <si>
    <t xml:space="preserve"> от 05.09.2019 № 12/64-н "О внесении изменений  и дополнений в решение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</si>
</sst>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46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1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left" vertical="center" indent="1"/>
    </xf>
    <xf numFmtId="0" fontId="11" fillId="0" borderId="11" xfId="0" applyFont="1" applyBorder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74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174" fontId="9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top" wrapText="1"/>
    </xf>
    <xf numFmtId="0" fontId="3" fillId="0" borderId="12" xfId="0" applyFont="1" applyBorder="1" applyAlignment="1" quotePrefix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10" xfId="0" applyNumberFormat="1" applyFont="1" applyBorder="1" applyAlignment="1">
      <alignment vertical="top" wrapText="1"/>
    </xf>
    <xf numFmtId="0" fontId="8" fillId="0" borderId="13" xfId="0" applyFont="1" applyBorder="1" applyAlignment="1">
      <alignment wrapText="1"/>
    </xf>
    <xf numFmtId="49" fontId="9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 quotePrefix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Alignment="1" quotePrefix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Layout" workbookViewId="0" topLeftCell="C20">
      <selection activeCell="D4" sqref="D4:H4"/>
    </sheetView>
  </sheetViews>
  <sheetFormatPr defaultColWidth="9.00390625" defaultRowHeight="12.75"/>
  <cols>
    <col min="1" max="2" width="0" style="8" hidden="1" customWidth="1"/>
    <col min="3" max="3" width="74.625" style="8" customWidth="1"/>
    <col min="4" max="4" width="5.875" style="9" customWidth="1"/>
    <col min="5" max="5" width="16.25390625" style="9" hidden="1" customWidth="1"/>
    <col min="6" max="6" width="16.25390625" style="9" customWidth="1"/>
    <col min="7" max="7" width="14.00390625" style="9" customWidth="1"/>
    <col min="8" max="8" width="16.00390625" style="9" customWidth="1"/>
    <col min="9" max="16384" width="9.125" style="9" customWidth="1"/>
  </cols>
  <sheetData>
    <row r="1" spans="1:6" s="3" customFormat="1" ht="112.5" hidden="1">
      <c r="A1" s="1" t="s">
        <v>10</v>
      </c>
      <c r="B1" s="1" t="s">
        <v>11</v>
      </c>
      <c r="C1" s="1" t="s">
        <v>2</v>
      </c>
      <c r="D1" s="2" t="s">
        <v>4</v>
      </c>
      <c r="E1" s="2" t="s">
        <v>12</v>
      </c>
      <c r="F1" s="2" t="s">
        <v>13</v>
      </c>
    </row>
    <row r="2" spans="1:8" s="3" customFormat="1" ht="21" customHeight="1">
      <c r="A2" s="1"/>
      <c r="B2" s="1"/>
      <c r="C2" s="10"/>
      <c r="D2" s="49"/>
      <c r="E2" s="32"/>
      <c r="F2" s="50" t="s">
        <v>27</v>
      </c>
      <c r="G2" s="50"/>
      <c r="H2" s="50"/>
    </row>
    <row r="3" spans="1:8" s="3" customFormat="1" ht="20.25" customHeight="1">
      <c r="A3" s="1"/>
      <c r="B3" s="1"/>
      <c r="C3" s="10"/>
      <c r="D3" s="50" t="s">
        <v>28</v>
      </c>
      <c r="E3" s="50"/>
      <c r="F3" s="50"/>
      <c r="G3" s="50"/>
      <c r="H3" s="50"/>
    </row>
    <row r="4" spans="1:8" s="3" customFormat="1" ht="37.5" customHeight="1">
      <c r="A4" s="1"/>
      <c r="B4" s="1"/>
      <c r="C4" s="10"/>
      <c r="D4" s="50" t="s">
        <v>35</v>
      </c>
      <c r="E4" s="50"/>
      <c r="F4" s="50"/>
      <c r="G4" s="50"/>
      <c r="H4" s="50"/>
    </row>
    <row r="5" spans="1:8" s="3" customFormat="1" ht="18.75" customHeight="1">
      <c r="A5" s="1"/>
      <c r="B5" s="1"/>
      <c r="C5" s="10"/>
      <c r="D5" s="51" t="s">
        <v>29</v>
      </c>
      <c r="E5" s="51"/>
      <c r="F5" s="51"/>
      <c r="G5" s="51"/>
      <c r="H5" s="51"/>
    </row>
    <row r="6" spans="1:8" s="3" customFormat="1" ht="22.5" customHeight="1">
      <c r="A6" s="1"/>
      <c r="B6" s="1"/>
      <c r="C6" s="10"/>
      <c r="D6" s="51" t="s">
        <v>30</v>
      </c>
      <c r="E6" s="51"/>
      <c r="F6" s="51"/>
      <c r="G6" s="51"/>
      <c r="H6" s="51"/>
    </row>
    <row r="7" spans="1:8" s="3" customFormat="1" ht="19.5" customHeight="1">
      <c r="A7" s="1"/>
      <c r="B7" s="1"/>
      <c r="C7" s="10"/>
      <c r="D7" s="51" t="s">
        <v>31</v>
      </c>
      <c r="E7" s="51"/>
      <c r="F7" s="51"/>
      <c r="G7" s="51"/>
      <c r="H7" s="51"/>
    </row>
    <row r="8" spans="1:8" s="3" customFormat="1" ht="18.75" customHeight="1">
      <c r="A8" s="1"/>
      <c r="B8" s="1"/>
      <c r="C8" s="10"/>
      <c r="D8" s="51" t="s">
        <v>32</v>
      </c>
      <c r="E8" s="51"/>
      <c r="F8" s="51"/>
      <c r="G8" s="51"/>
      <c r="H8" s="51"/>
    </row>
    <row r="9" spans="1:8" s="3" customFormat="1" ht="18.75" customHeight="1">
      <c r="A9" s="1"/>
      <c r="B9" s="1"/>
      <c r="C9" s="10"/>
      <c r="D9" s="50" t="s">
        <v>33</v>
      </c>
      <c r="E9" s="50"/>
      <c r="F9" s="50"/>
      <c r="G9" s="50"/>
      <c r="H9" s="50"/>
    </row>
    <row r="10" spans="1:8" s="3" customFormat="1" ht="18.75" customHeight="1">
      <c r="A10" s="1"/>
      <c r="B10" s="1"/>
      <c r="C10" s="10"/>
      <c r="D10" s="54"/>
      <c r="E10" s="54"/>
      <c r="F10" s="54"/>
      <c r="G10" s="54"/>
      <c r="H10" s="54"/>
    </row>
    <row r="11" spans="1:8" s="3" customFormat="1" ht="16.5" customHeight="1">
      <c r="A11" s="1"/>
      <c r="B11" s="1"/>
      <c r="C11" s="11"/>
      <c r="D11" s="39" t="s">
        <v>20</v>
      </c>
      <c r="E11" s="40"/>
      <c r="F11" s="40"/>
      <c r="G11" s="41"/>
      <c r="H11" s="41"/>
    </row>
    <row r="12" spans="1:8" s="3" customFormat="1" ht="40.5" customHeight="1">
      <c r="A12" s="1"/>
      <c r="B12" s="1"/>
      <c r="C12" s="12"/>
      <c r="D12" s="50" t="s">
        <v>17</v>
      </c>
      <c r="E12" s="53"/>
      <c r="F12" s="53"/>
      <c r="G12" s="52"/>
      <c r="H12" s="52"/>
    </row>
    <row r="13" spans="1:8" s="3" customFormat="1" ht="57" customHeight="1">
      <c r="A13" s="1"/>
      <c r="B13" s="1"/>
      <c r="C13" s="12"/>
      <c r="D13" s="50" t="s">
        <v>24</v>
      </c>
      <c r="E13" s="53"/>
      <c r="F13" s="53"/>
      <c r="G13" s="52"/>
      <c r="H13" s="52"/>
    </row>
    <row r="14" spans="1:8" s="3" customFormat="1" ht="16.5" customHeight="1">
      <c r="A14" s="1"/>
      <c r="B14" s="1"/>
      <c r="C14" s="12"/>
      <c r="D14" s="50" t="s">
        <v>34</v>
      </c>
      <c r="E14" s="50"/>
      <c r="F14" s="50"/>
      <c r="G14" s="52"/>
      <c r="H14" s="52"/>
    </row>
    <row r="15" spans="1:8" s="3" customFormat="1" ht="16.5" customHeight="1">
      <c r="A15" s="1"/>
      <c r="B15" s="1"/>
      <c r="C15" s="12"/>
      <c r="D15" s="54"/>
      <c r="E15" s="54"/>
      <c r="F15" s="54"/>
      <c r="G15" s="55"/>
      <c r="H15" s="55"/>
    </row>
    <row r="16" spans="1:8" s="3" customFormat="1" ht="18.75">
      <c r="A16" s="1"/>
      <c r="B16" s="1"/>
      <c r="C16" s="36" t="s">
        <v>14</v>
      </c>
      <c r="D16" s="37"/>
      <c r="E16" s="37"/>
      <c r="F16" s="37"/>
      <c r="G16" s="38"/>
      <c r="H16" s="38"/>
    </row>
    <row r="17" spans="1:8" s="3" customFormat="1" ht="18.75">
      <c r="A17" s="1"/>
      <c r="B17" s="1"/>
      <c r="C17" s="36" t="s">
        <v>22</v>
      </c>
      <c r="D17" s="37"/>
      <c r="E17" s="37"/>
      <c r="F17" s="37"/>
      <c r="G17" s="38"/>
      <c r="H17" s="38"/>
    </row>
    <row r="18" spans="1:6" s="3" customFormat="1" ht="7.5" customHeight="1">
      <c r="A18" s="1"/>
      <c r="B18" s="1"/>
      <c r="C18" s="1"/>
      <c r="D18" s="2"/>
      <c r="E18" s="2"/>
      <c r="F18" s="2"/>
    </row>
    <row r="19" spans="1:8" s="3" customFormat="1" ht="18.75">
      <c r="A19" s="1"/>
      <c r="B19" s="1"/>
      <c r="C19" s="1"/>
      <c r="D19" s="2"/>
      <c r="E19" s="34"/>
      <c r="F19" s="35"/>
      <c r="G19" s="34" t="s">
        <v>7</v>
      </c>
      <c r="H19" s="35"/>
    </row>
    <row r="20" spans="1:8" s="5" customFormat="1" ht="19.5" customHeight="1">
      <c r="A20" s="4" t="s">
        <v>0</v>
      </c>
      <c r="B20" s="4" t="s">
        <v>1</v>
      </c>
      <c r="C20" s="45" t="s">
        <v>3</v>
      </c>
      <c r="D20" s="46"/>
      <c r="E20" s="23"/>
      <c r="F20" s="24" t="s">
        <v>19</v>
      </c>
      <c r="G20" s="24" t="s">
        <v>21</v>
      </c>
      <c r="H20" s="25" t="s">
        <v>23</v>
      </c>
    </row>
    <row r="21" spans="1:8" s="7" customFormat="1" ht="31.5" hidden="1">
      <c r="A21" s="6" t="s">
        <v>8</v>
      </c>
      <c r="B21" s="6" t="s">
        <v>9</v>
      </c>
      <c r="C21" s="26" t="s">
        <v>9</v>
      </c>
      <c r="D21" s="27"/>
      <c r="E21" s="27"/>
      <c r="F21" s="27"/>
      <c r="G21" s="28"/>
      <c r="H21" s="28"/>
    </row>
    <row r="22" spans="1:8" s="7" customFormat="1" ht="42" customHeight="1">
      <c r="A22" s="6"/>
      <c r="B22" s="6"/>
      <c r="C22" s="44" t="s">
        <v>9</v>
      </c>
      <c r="D22" s="47"/>
      <c r="E22" s="13"/>
      <c r="F22" s="14">
        <f>F26+F23</f>
        <v>87051.4</v>
      </c>
      <c r="G22" s="14">
        <f>G23-G26</f>
        <v>43279.59999999999</v>
      </c>
      <c r="H22" s="33">
        <f>H23-H26</f>
        <v>0</v>
      </c>
    </row>
    <row r="23" spans="1:8" s="7" customFormat="1" ht="28.5" customHeight="1">
      <c r="A23" s="6" t="s">
        <v>5</v>
      </c>
      <c r="B23" s="6" t="s">
        <v>6</v>
      </c>
      <c r="C23" s="48" t="s">
        <v>6</v>
      </c>
      <c r="D23" s="43"/>
      <c r="E23" s="15"/>
      <c r="F23" s="16">
        <f>F24-F25</f>
        <v>-15448.1</v>
      </c>
      <c r="G23" s="16">
        <f>G24-G25</f>
        <v>123279.59999999999</v>
      </c>
      <c r="H23" s="17">
        <f>H24-H25</f>
        <v>31000</v>
      </c>
    </row>
    <row r="24" spans="3:8" ht="34.5" customHeight="1">
      <c r="C24" s="42" t="s">
        <v>15</v>
      </c>
      <c r="D24" s="43"/>
      <c r="E24" s="18">
        <v>59212</v>
      </c>
      <c r="F24" s="19">
        <v>0</v>
      </c>
      <c r="G24" s="20">
        <v>150120.4</v>
      </c>
      <c r="H24" s="20">
        <v>81000</v>
      </c>
    </row>
    <row r="25" spans="3:8" ht="40.5" customHeight="1">
      <c r="C25" s="42" t="s">
        <v>18</v>
      </c>
      <c r="D25" s="43"/>
      <c r="E25" s="18"/>
      <c r="F25" s="19">
        <v>15448.1</v>
      </c>
      <c r="G25" s="21">
        <v>26840.8</v>
      </c>
      <c r="H25" s="20">
        <v>50000</v>
      </c>
    </row>
    <row r="26" spans="3:8" ht="39.75" customHeight="1">
      <c r="C26" s="44" t="s">
        <v>16</v>
      </c>
      <c r="D26" s="43"/>
      <c r="E26" s="17" t="e">
        <f>#REF!-E28</f>
        <v>#REF!</v>
      </c>
      <c r="F26" s="16">
        <f>F27-F28</f>
        <v>102499.5</v>
      </c>
      <c r="G26" s="16">
        <f>G28</f>
        <v>80000</v>
      </c>
      <c r="H26" s="17">
        <f>H28</f>
        <v>31000</v>
      </c>
    </row>
    <row r="27" spans="3:8" ht="39.75" customHeight="1">
      <c r="C27" s="42" t="s">
        <v>26</v>
      </c>
      <c r="D27" s="43"/>
      <c r="E27" s="17"/>
      <c r="F27" s="19">
        <v>102905</v>
      </c>
      <c r="G27" s="16">
        <v>0</v>
      </c>
      <c r="H27" s="17">
        <v>0</v>
      </c>
    </row>
    <row r="28" spans="3:8" ht="37.5" customHeight="1">
      <c r="C28" s="42" t="s">
        <v>25</v>
      </c>
      <c r="D28" s="43"/>
      <c r="E28" s="22">
        <f>58158.6+340000</f>
        <v>398158.6</v>
      </c>
      <c r="F28" s="19">
        <v>405.5</v>
      </c>
      <c r="G28" s="31">
        <v>80000</v>
      </c>
      <c r="H28" s="31">
        <v>31000</v>
      </c>
    </row>
    <row r="29" spans="3:8" ht="18.75">
      <c r="C29" s="29"/>
      <c r="D29" s="30"/>
      <c r="E29" s="30"/>
      <c r="F29" s="30"/>
      <c r="G29" s="30"/>
      <c r="H29" s="30"/>
    </row>
    <row r="30" spans="3:8" ht="18.75">
      <c r="C30" s="29"/>
      <c r="D30" s="30"/>
      <c r="E30" s="30"/>
      <c r="F30" s="30"/>
      <c r="G30" s="30"/>
      <c r="H30" s="30"/>
    </row>
  </sheetData>
  <sheetProtection formatColumns="0"/>
  <mergeCells count="24">
    <mergeCell ref="D14:H14"/>
    <mergeCell ref="D3:H3"/>
    <mergeCell ref="D4:H4"/>
    <mergeCell ref="F2:H2"/>
    <mergeCell ref="D5:H5"/>
    <mergeCell ref="D6:H6"/>
    <mergeCell ref="D7:H7"/>
    <mergeCell ref="C26:D26"/>
    <mergeCell ref="C28:D28"/>
    <mergeCell ref="C20:D20"/>
    <mergeCell ref="C22:D22"/>
    <mergeCell ref="C23:D23"/>
    <mergeCell ref="C24:D24"/>
    <mergeCell ref="C27:D27"/>
    <mergeCell ref="D8:H8"/>
    <mergeCell ref="D9:H9"/>
    <mergeCell ref="C16:H16"/>
    <mergeCell ref="C25:D25"/>
    <mergeCell ref="D11:H11"/>
    <mergeCell ref="D12:H12"/>
    <mergeCell ref="D13:H13"/>
    <mergeCell ref="E19:F19"/>
    <mergeCell ref="C17:H17"/>
    <mergeCell ref="G19:H19"/>
  </mergeCells>
  <printOptions/>
  <pageMargins left="0.7086614173228347" right="0.3937007874015748" top="0.11811023622047245" bottom="0.1968503937007874" header="0" footer="0"/>
  <pageSetup firstPageNumber="405" useFirstPageNumber="1" horizontalDpi="600" verticalDpi="600" orientation="landscape" paperSize="9" r:id="rId1"/>
  <ignoredErrors>
    <ignoredError sqref="G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2:I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Куликова Татьяна</cp:lastModifiedBy>
  <cp:lastPrinted>2019-09-10T07:34:43Z</cp:lastPrinted>
  <dcterms:created xsi:type="dcterms:W3CDTF">2007-11-09T03:43:22Z</dcterms:created>
  <dcterms:modified xsi:type="dcterms:W3CDTF">2019-09-10T07:35:41Z</dcterms:modified>
  <cp:category/>
  <cp:version/>
  <cp:contentType/>
  <cp:contentStatus/>
</cp:coreProperties>
</file>