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8990" windowHeight="8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<sst xmlns="http://schemas.openxmlformats.org/spreadsheetml/2006/main" count="151" uniqueCount="73">
  <si>
    <t>Наименование</t>
  </si>
  <si>
    <t>Коды классификации</t>
  </si>
  <si>
    <t>Раздел</t>
  </si>
  <si>
    <t>Подраздел</t>
  </si>
  <si>
    <t>ИТОГО</t>
  </si>
  <si>
    <t/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</si>
  <si>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</si>
  <si>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</si>
  <si>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</si>
  <si>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</si>
  <si>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</si>
  <si>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</si>
  <si>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</si>
  <si>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</si>
  <si>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</si>
  <si>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</si>
  <si>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</si>
  <si>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</si>
  <si>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</si>
  <si>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</si>
  <si>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</si>
  <si>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</si>
  <si>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</si>
  <si>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</si>
  <si>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Национальная экономика</t>
  </si>
  <si>
    <t>Топливно-энергетический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</si>
  <si>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</si>
  <si>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</si>
  <si>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</si>
  <si>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</si>
  <si>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</si>
  <si>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</si>
  <si>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</si>
  <si>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</si>
  <si>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</si>
  <si>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</si>
  <si>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</si>
  <si>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</si>
  <si>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</si>
  <si>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</si>
  <si>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</si>
  <si>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</si>
  <si>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</si>
  <si>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</si>
  <si>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</si>
  <si>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</si>
  <si>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</si>
  <si>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</si>
  <si>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</si>
  <si>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</si>
  <si>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</si>
  <si>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</si>
  <si>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</si>
  <si>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</si>
  <si>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</si>
  <si>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</si>
  <si>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</si>
  <si>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</si>
  <si>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</si>
  <si>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исполнено</t>
  </si>
  <si>
    <t>(тыс.руб.)</t>
  </si>
  <si>
    <t xml:space="preserve">          Приложение № 3</t>
  </si>
  <si>
    <t xml:space="preserve">                                                                      к решению Совета народных депутатов </t>
  </si>
  <si>
    <t>Обеспечение проведения выборов и референдумов</t>
  </si>
  <si>
    <t>Транспорт</t>
  </si>
  <si>
    <t>Дополнительное образование детей</t>
  </si>
  <si>
    <t xml:space="preserve">                                                                                          " Об утверждении отчета об исполнении бюджета</t>
  </si>
  <si>
    <t xml:space="preserve">               </t>
  </si>
  <si>
    <t xml:space="preserve">                                     Беловского городского округа за 2018 год"</t>
  </si>
  <si>
    <t xml:space="preserve">Показатели расходов бюджета Беловского городского округа за 2018 год по разделам и подразделам классификации расходов бюджетов  </t>
  </si>
  <si>
    <t>Массовый спорт</t>
  </si>
  <si>
    <t>Судебная система</t>
  </si>
  <si>
    <t xml:space="preserve">                                                                                      Беловского городского округа от 25.04.2019 № 8/34-н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</si>
</sst>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#,##0.0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5"/>
      <name val="Arial CYR"/>
      <family val="2"/>
    </font>
    <font>
      <sz val="7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3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10" fontId="0" fillId="0" borderId="0" xfId="0" applyNumberFormat="1" applyFont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/>
    </xf>
    <xf numFmtId="0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172" fontId="16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Fill="1" applyAlignment="1">
      <alignment/>
    </xf>
    <xf numFmtId="173" fontId="13" fillId="0" borderId="3" xfId="0" applyNumberFormat="1" applyFont="1" applyBorder="1" applyAlignment="1">
      <alignment horizontal="right" vertical="top"/>
    </xf>
    <xf numFmtId="173" fontId="12" fillId="0" borderId="3" xfId="0" applyNumberFormat="1" applyFont="1" applyBorder="1" applyAlignment="1">
      <alignment horizontal="right" vertical="top"/>
    </xf>
    <xf numFmtId="173" fontId="12" fillId="33" borderId="3" xfId="0" applyNumberFormat="1" applyFont="1" applyFill="1" applyBorder="1" applyAlignment="1">
      <alignment horizontal="right" vertical="top"/>
    </xf>
    <xf numFmtId="173" fontId="13" fillId="33" borderId="3" xfId="0" applyNumberFormat="1" applyFont="1" applyFill="1" applyBorder="1" applyAlignment="1">
      <alignment horizontal="right" vertical="top"/>
    </xf>
    <xf numFmtId="172" fontId="16" fillId="0" borderId="0" xfId="0" applyNumberFormat="1" applyFont="1" applyFill="1" applyAlignment="1">
      <alignment horizontal="right"/>
    </xf>
    <xf numFmtId="49" fontId="0" fillId="0" borderId="0" xfId="0" applyNumberFormat="1" applyBorder="1" applyAlignment="1">
      <alignment horizontal="left" vertical="top"/>
    </xf>
    <xf numFmtId="0" fontId="0" fillId="0" borderId="0" xfId="0" applyAlignment="1">
      <alignment vertical="top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72" fontId="16" fillId="0" borderId="0" xfId="0" applyNumberFormat="1" applyFont="1" applyFill="1" applyAlignment="1">
      <alignment horizontal="center"/>
    </xf>
    <xf numFmtId="172" fontId="16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0" fontId="15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172" fontId="16" fillId="0" borderId="0" xfId="0" applyNumberFormat="1" applyFont="1" applyFill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PageLayoutView="0" workbookViewId="0" topLeftCell="A51">
      <selection activeCell="I65" sqref="I65"/>
    </sheetView>
  </sheetViews>
  <sheetFormatPr defaultColWidth="10.28125" defaultRowHeight="12"/>
  <cols>
    <col min="1" max="1" width="63.421875" style="0" customWidth="1"/>
    <col min="2" max="2" width="9.7109375" style="0" customWidth="1"/>
    <col min="3" max="3" width="12.421875" style="0" customWidth="1"/>
    <col min="4" max="4" width="32.8515625" style="0" customWidth="1"/>
    <col min="5" max="5" width="14.8515625" style="0" hidden="1" customWidth="1"/>
    <col min="6" max="6" width="5.421875" style="0" customWidth="1"/>
    <col min="7" max="7" width="17.140625" style="0" customWidth="1"/>
    <col min="8" max="9" width="10.28125" style="0" customWidth="1"/>
    <col min="10" max="10" width="17.28125" style="0" customWidth="1"/>
  </cols>
  <sheetData>
    <row r="1" spans="1:7" ht="15.75">
      <c r="A1" s="29" t="s">
        <v>61</v>
      </c>
      <c r="B1" s="29"/>
      <c r="C1" s="29"/>
      <c r="D1" s="29"/>
      <c r="E1" s="23"/>
      <c r="F1" s="23"/>
      <c r="G1" s="23"/>
    </row>
    <row r="2" spans="1:7" ht="15.75">
      <c r="A2" s="29" t="s">
        <v>62</v>
      </c>
      <c r="B2" s="29"/>
      <c r="C2" s="29"/>
      <c r="D2" s="29"/>
      <c r="E2" s="23"/>
      <c r="F2" s="23"/>
      <c r="G2" s="23"/>
    </row>
    <row r="3" spans="1:7" ht="15.75">
      <c r="A3" s="42" t="s">
        <v>72</v>
      </c>
      <c r="B3" s="42"/>
      <c r="C3" s="42"/>
      <c r="D3" s="42"/>
      <c r="E3" s="23"/>
      <c r="F3" s="23"/>
      <c r="G3" s="23"/>
    </row>
    <row r="4" spans="1:7" ht="15.75">
      <c r="A4" s="34" t="s">
        <v>66</v>
      </c>
      <c r="B4" s="34"/>
      <c r="C4" s="34"/>
      <c r="D4" s="34"/>
      <c r="E4" s="23"/>
      <c r="F4" s="23"/>
      <c r="G4" s="23"/>
    </row>
    <row r="5" spans="1:7" ht="15.75">
      <c r="A5" s="29" t="s">
        <v>68</v>
      </c>
      <c r="B5" s="29"/>
      <c r="C5" s="29"/>
      <c r="D5" s="29"/>
      <c r="E5" s="22"/>
      <c r="F5" s="22"/>
      <c r="G5" s="22"/>
    </row>
    <row r="6" spans="1:7" ht="15.75">
      <c r="A6" s="24"/>
      <c r="B6" s="35" t="s">
        <v>67</v>
      </c>
      <c r="C6" s="36"/>
      <c r="D6" s="36"/>
      <c r="E6" s="36"/>
      <c r="F6" s="36"/>
      <c r="G6" s="36"/>
    </row>
    <row r="7" spans="1:6" ht="12.75">
      <c r="A7" s="1"/>
      <c r="B7" s="1"/>
      <c r="C7" s="1"/>
      <c r="D7" s="1"/>
      <c r="E7" s="2"/>
      <c r="F7" s="2"/>
    </row>
    <row r="8" spans="1:7" ht="44.25" customHeight="1">
      <c r="A8" s="40" t="s">
        <v>69</v>
      </c>
      <c r="B8" s="40"/>
      <c r="C8" s="40"/>
      <c r="D8" s="40"/>
      <c r="E8" s="12"/>
      <c r="F8" s="12"/>
      <c r="G8" s="12"/>
    </row>
    <row r="9" spans="1:6" ht="11.25" hidden="1">
      <c r="A9" s="4"/>
      <c r="B9" s="5"/>
      <c r="C9" s="30"/>
      <c r="D9" s="41"/>
      <c r="E9" s="3"/>
      <c r="F9" s="3"/>
    </row>
    <row r="10" spans="1:6" ht="9" customHeight="1" hidden="1">
      <c r="A10" s="4"/>
      <c r="B10" s="5"/>
      <c r="C10" s="30"/>
      <c r="D10" s="41"/>
      <c r="E10" s="3"/>
      <c r="F10" s="3"/>
    </row>
    <row r="11" spans="1:6" ht="11.25" hidden="1">
      <c r="A11" s="4"/>
      <c r="B11" s="5"/>
      <c r="C11" s="30"/>
      <c r="D11" s="31"/>
      <c r="E11" s="31"/>
      <c r="F11" s="31"/>
    </row>
    <row r="12" spans="1:5" ht="12">
      <c r="A12" s="6"/>
      <c r="B12" s="6"/>
      <c r="C12" s="6"/>
      <c r="D12" s="21" t="s">
        <v>60</v>
      </c>
      <c r="E12" s="6"/>
    </row>
    <row r="13" spans="1:6" ht="15">
      <c r="A13" s="32" t="s">
        <v>0</v>
      </c>
      <c r="B13" s="37" t="s">
        <v>1</v>
      </c>
      <c r="C13" s="38"/>
      <c r="D13" s="39" t="s">
        <v>59</v>
      </c>
      <c r="E13" s="7"/>
      <c r="F13" s="7"/>
    </row>
    <row r="14" spans="1:6" ht="15">
      <c r="A14" s="33"/>
      <c r="B14" s="13" t="s">
        <v>2</v>
      </c>
      <c r="C14" s="14" t="s">
        <v>3</v>
      </c>
      <c r="D14" s="39"/>
      <c r="E14" s="7"/>
      <c r="F14" s="7"/>
    </row>
    <row r="15" spans="1:6" ht="15">
      <c r="A15" s="15">
        <v>1</v>
      </c>
      <c r="B15" s="16">
        <v>2</v>
      </c>
      <c r="C15" s="16">
        <v>3</v>
      </c>
      <c r="D15" s="16">
        <v>4</v>
      </c>
      <c r="E15" s="8"/>
      <c r="F15" s="8"/>
    </row>
    <row r="16" spans="1:6" ht="14.25">
      <c r="A16" s="17" t="s">
        <v>4</v>
      </c>
      <c r="B16" s="18" t="s">
        <v>5</v>
      </c>
      <c r="C16" s="18" t="s">
        <v>5</v>
      </c>
      <c r="D16" s="25">
        <f>D17+D25+D27+D29+D34+D39+D45+D48+D54+D57+D60</f>
        <v>4757649</v>
      </c>
      <c r="E16" s="11"/>
      <c r="F16" s="11"/>
    </row>
    <row r="17" spans="1:6" ht="14.25">
      <c r="A17" s="17" t="s">
        <v>6</v>
      </c>
      <c r="B17" s="18" t="s">
        <v>7</v>
      </c>
      <c r="C17" s="18" t="s">
        <v>5</v>
      </c>
      <c r="D17" s="25">
        <f>D18+D19+D20+D21+D22+D23+D24</f>
        <v>193769.7</v>
      </c>
      <c r="E17" s="11"/>
      <c r="F17" s="11"/>
    </row>
    <row r="18" spans="1:6" ht="30">
      <c r="A18" s="19" t="s">
        <v>8</v>
      </c>
      <c r="B18" s="20" t="s">
        <v>7</v>
      </c>
      <c r="C18" s="20" t="s">
        <v>9</v>
      </c>
      <c r="D18" s="26">
        <v>1585.8</v>
      </c>
      <c r="E18" s="9"/>
      <c r="F18" s="9"/>
    </row>
    <row r="19" spans="1:6" ht="45">
      <c r="A19" s="19" t="s">
        <v>10</v>
      </c>
      <c r="B19" s="20" t="s">
        <v>7</v>
      </c>
      <c r="C19" s="20" t="s">
        <v>11</v>
      </c>
      <c r="D19" s="26">
        <v>7532.1</v>
      </c>
      <c r="E19" s="9"/>
      <c r="F19" s="9"/>
    </row>
    <row r="20" spans="1:6" ht="60">
      <c r="A20" s="19" t="s">
        <v>12</v>
      </c>
      <c r="B20" s="20" t="s">
        <v>7</v>
      </c>
      <c r="C20" s="20" t="s">
        <v>13</v>
      </c>
      <c r="D20" s="27">
        <v>92016.4</v>
      </c>
      <c r="E20" s="9"/>
      <c r="F20" s="9"/>
    </row>
    <row r="21" spans="1:6" ht="15">
      <c r="A21" s="19" t="s">
        <v>71</v>
      </c>
      <c r="B21" s="20" t="s">
        <v>7</v>
      </c>
      <c r="C21" s="20" t="s">
        <v>30</v>
      </c>
      <c r="D21" s="26">
        <v>75</v>
      </c>
      <c r="E21" s="9"/>
      <c r="F21" s="9"/>
    </row>
    <row r="22" spans="1:6" ht="45">
      <c r="A22" s="19" t="s">
        <v>14</v>
      </c>
      <c r="B22" s="20" t="s">
        <v>7</v>
      </c>
      <c r="C22" s="20" t="s">
        <v>15</v>
      </c>
      <c r="D22" s="26">
        <v>2981.3</v>
      </c>
      <c r="E22" s="9"/>
      <c r="F22" s="9"/>
    </row>
    <row r="23" spans="1:6" ht="15">
      <c r="A23" s="19" t="s">
        <v>63</v>
      </c>
      <c r="B23" s="20" t="s">
        <v>7</v>
      </c>
      <c r="C23" s="20" t="s">
        <v>36</v>
      </c>
      <c r="D23" s="26">
        <v>2513.1</v>
      </c>
      <c r="E23" s="9"/>
      <c r="F23" s="9"/>
    </row>
    <row r="24" spans="1:6" ht="15">
      <c r="A24" s="19" t="s">
        <v>17</v>
      </c>
      <c r="B24" s="20" t="s">
        <v>7</v>
      </c>
      <c r="C24" s="20" t="s">
        <v>18</v>
      </c>
      <c r="D24" s="26">
        <v>87066</v>
      </c>
      <c r="E24" s="9"/>
      <c r="F24" s="9"/>
    </row>
    <row r="25" spans="1:6" ht="14.25">
      <c r="A25" s="17" t="s">
        <v>19</v>
      </c>
      <c r="B25" s="18" t="s">
        <v>9</v>
      </c>
      <c r="C25" s="18" t="s">
        <v>5</v>
      </c>
      <c r="D25" s="25">
        <f>D26</f>
        <v>2437.9</v>
      </c>
      <c r="E25" s="11"/>
      <c r="F25" s="11"/>
    </row>
    <row r="26" spans="1:6" ht="15">
      <c r="A26" s="19" t="s">
        <v>20</v>
      </c>
      <c r="B26" s="20" t="s">
        <v>9</v>
      </c>
      <c r="C26" s="20" t="s">
        <v>11</v>
      </c>
      <c r="D26" s="26">
        <v>2437.9</v>
      </c>
      <c r="E26" s="9"/>
      <c r="F26" s="9"/>
    </row>
    <row r="27" spans="1:6" ht="28.5">
      <c r="A27" s="17" t="s">
        <v>21</v>
      </c>
      <c r="B27" s="18" t="s">
        <v>11</v>
      </c>
      <c r="C27" s="18" t="s">
        <v>5</v>
      </c>
      <c r="D27" s="25">
        <f>D28</f>
        <v>10270</v>
      </c>
      <c r="E27" s="11"/>
      <c r="F27" s="11"/>
    </row>
    <row r="28" spans="1:6" ht="45">
      <c r="A28" s="19" t="s">
        <v>22</v>
      </c>
      <c r="B28" s="20" t="s">
        <v>11</v>
      </c>
      <c r="C28" s="20" t="s">
        <v>23</v>
      </c>
      <c r="D28" s="26">
        <v>10270</v>
      </c>
      <c r="E28" s="9"/>
      <c r="F28" s="9"/>
    </row>
    <row r="29" spans="1:6" ht="14.25">
      <c r="A29" s="17" t="s">
        <v>24</v>
      </c>
      <c r="B29" s="18" t="s">
        <v>13</v>
      </c>
      <c r="C29" s="18" t="s">
        <v>5</v>
      </c>
      <c r="D29" s="25">
        <f>D30+D32+D33+D31</f>
        <v>291462.1</v>
      </c>
      <c r="E29" s="11"/>
      <c r="F29" s="11"/>
    </row>
    <row r="30" spans="1:6" ht="15">
      <c r="A30" s="19" t="s">
        <v>25</v>
      </c>
      <c r="B30" s="20" t="s">
        <v>13</v>
      </c>
      <c r="C30" s="20" t="s">
        <v>9</v>
      </c>
      <c r="D30" s="26">
        <v>25614</v>
      </c>
      <c r="E30" s="9"/>
      <c r="F30" s="9"/>
    </row>
    <row r="31" spans="1:6" ht="15">
      <c r="A31" s="19" t="s">
        <v>64</v>
      </c>
      <c r="B31" s="20" t="s">
        <v>13</v>
      </c>
      <c r="C31" s="20" t="s">
        <v>42</v>
      </c>
      <c r="D31" s="26">
        <v>1208.8</v>
      </c>
      <c r="E31" s="9"/>
      <c r="F31" s="9"/>
    </row>
    <row r="32" spans="1:6" ht="15">
      <c r="A32" s="19" t="s">
        <v>26</v>
      </c>
      <c r="B32" s="20" t="s">
        <v>13</v>
      </c>
      <c r="C32" s="20" t="s">
        <v>23</v>
      </c>
      <c r="D32" s="26">
        <v>191862.8</v>
      </c>
      <c r="E32" s="9"/>
      <c r="F32" s="9"/>
    </row>
    <row r="33" spans="1:6" ht="15">
      <c r="A33" s="19" t="s">
        <v>27</v>
      </c>
      <c r="B33" s="20" t="s">
        <v>13</v>
      </c>
      <c r="C33" s="20" t="s">
        <v>28</v>
      </c>
      <c r="D33" s="26">
        <v>72776.5</v>
      </c>
      <c r="E33" s="9"/>
      <c r="F33" s="9"/>
    </row>
    <row r="34" spans="1:6" ht="14.25">
      <c r="A34" s="17" t="s">
        <v>29</v>
      </c>
      <c r="B34" s="18" t="s">
        <v>30</v>
      </c>
      <c r="C34" s="18" t="s">
        <v>5</v>
      </c>
      <c r="D34" s="25">
        <f>D35+D36+D37+D38</f>
        <v>947958.1</v>
      </c>
      <c r="E34" s="11"/>
      <c r="F34" s="11"/>
    </row>
    <row r="35" spans="1:6" ht="15">
      <c r="A35" s="19" t="s">
        <v>31</v>
      </c>
      <c r="B35" s="20" t="s">
        <v>30</v>
      </c>
      <c r="C35" s="20" t="s">
        <v>7</v>
      </c>
      <c r="D35" s="26">
        <v>87567.7</v>
      </c>
      <c r="E35" s="9"/>
      <c r="F35" s="9"/>
    </row>
    <row r="36" spans="1:6" ht="15">
      <c r="A36" s="19" t="s">
        <v>32</v>
      </c>
      <c r="B36" s="20" t="s">
        <v>30</v>
      </c>
      <c r="C36" s="20" t="s">
        <v>9</v>
      </c>
      <c r="D36" s="26">
        <v>560711.2</v>
      </c>
      <c r="E36" s="9"/>
      <c r="F36" s="9"/>
    </row>
    <row r="37" spans="1:6" ht="15">
      <c r="A37" s="19" t="s">
        <v>33</v>
      </c>
      <c r="B37" s="20" t="s">
        <v>30</v>
      </c>
      <c r="C37" s="20" t="s">
        <v>11</v>
      </c>
      <c r="D37" s="26">
        <v>217175.8</v>
      </c>
      <c r="E37" s="9"/>
      <c r="F37" s="9"/>
    </row>
    <row r="38" spans="1:6" ht="30">
      <c r="A38" s="19" t="s">
        <v>34</v>
      </c>
      <c r="B38" s="20" t="s">
        <v>30</v>
      </c>
      <c r="C38" s="20" t="s">
        <v>30</v>
      </c>
      <c r="D38" s="26">
        <v>82503.4</v>
      </c>
      <c r="E38" s="9"/>
      <c r="F38" s="9"/>
    </row>
    <row r="39" spans="1:6" ht="14.25">
      <c r="A39" s="17" t="s">
        <v>35</v>
      </c>
      <c r="B39" s="18" t="s">
        <v>36</v>
      </c>
      <c r="C39" s="18" t="s">
        <v>5</v>
      </c>
      <c r="D39" s="25">
        <f>D40+D41+D43+D44+D42</f>
        <v>1868903.2</v>
      </c>
      <c r="E39" s="11"/>
      <c r="F39" s="11"/>
    </row>
    <row r="40" spans="1:6" ht="15">
      <c r="A40" s="19" t="s">
        <v>37</v>
      </c>
      <c r="B40" s="20" t="s">
        <v>36</v>
      </c>
      <c r="C40" s="20" t="s">
        <v>7</v>
      </c>
      <c r="D40" s="26">
        <v>695751.8</v>
      </c>
      <c r="E40" s="9"/>
      <c r="F40" s="9"/>
    </row>
    <row r="41" spans="1:6" ht="15">
      <c r="A41" s="19" t="s">
        <v>38</v>
      </c>
      <c r="B41" s="20" t="s">
        <v>36</v>
      </c>
      <c r="C41" s="20" t="s">
        <v>9</v>
      </c>
      <c r="D41" s="26">
        <v>843832</v>
      </c>
      <c r="E41" s="9"/>
      <c r="F41" s="9"/>
    </row>
    <row r="42" spans="1:6" ht="15">
      <c r="A42" s="19" t="s">
        <v>65</v>
      </c>
      <c r="B42" s="20" t="s">
        <v>36</v>
      </c>
      <c r="C42" s="20" t="s">
        <v>11</v>
      </c>
      <c r="D42" s="26">
        <v>191322.3</v>
      </c>
      <c r="E42" s="9"/>
      <c r="F42" s="9"/>
    </row>
    <row r="43" spans="1:6" ht="15">
      <c r="A43" s="19" t="s">
        <v>39</v>
      </c>
      <c r="B43" s="20" t="s">
        <v>36</v>
      </c>
      <c r="C43" s="20" t="s">
        <v>36</v>
      </c>
      <c r="D43" s="26">
        <v>34373.4</v>
      </c>
      <c r="E43" s="9"/>
      <c r="F43" s="9"/>
    </row>
    <row r="44" spans="1:6" ht="15">
      <c r="A44" s="19" t="s">
        <v>40</v>
      </c>
      <c r="B44" s="20" t="s">
        <v>36</v>
      </c>
      <c r="C44" s="20" t="s">
        <v>23</v>
      </c>
      <c r="D44" s="26">
        <v>103623.7</v>
      </c>
      <c r="E44" s="9"/>
      <c r="F44" s="9"/>
    </row>
    <row r="45" spans="1:6" ht="14.25">
      <c r="A45" s="17" t="s">
        <v>41</v>
      </c>
      <c r="B45" s="18" t="s">
        <v>42</v>
      </c>
      <c r="C45" s="18" t="s">
        <v>5</v>
      </c>
      <c r="D45" s="25">
        <f>D46+D47</f>
        <v>269737.2</v>
      </c>
      <c r="E45" s="11"/>
      <c r="F45" s="11"/>
    </row>
    <row r="46" spans="1:6" ht="15">
      <c r="A46" s="19" t="s">
        <v>43</v>
      </c>
      <c r="B46" s="20" t="s">
        <v>42</v>
      </c>
      <c r="C46" s="20" t="s">
        <v>7</v>
      </c>
      <c r="D46" s="26">
        <v>254487.9</v>
      </c>
      <c r="E46" s="9"/>
      <c r="F46" s="9"/>
    </row>
    <row r="47" spans="1:6" ht="15">
      <c r="A47" s="19" t="s">
        <v>44</v>
      </c>
      <c r="B47" s="20" t="s">
        <v>42</v>
      </c>
      <c r="C47" s="20" t="s">
        <v>13</v>
      </c>
      <c r="D47" s="26">
        <v>15249.3</v>
      </c>
      <c r="E47" s="9"/>
      <c r="F47" s="9"/>
    </row>
    <row r="48" spans="1:6" ht="14.25">
      <c r="A48" s="17" t="s">
        <v>45</v>
      </c>
      <c r="B48" s="18" t="s">
        <v>46</v>
      </c>
      <c r="C48" s="18" t="s">
        <v>5</v>
      </c>
      <c r="D48" s="28">
        <f>D49+D50+D51+D52+D53</f>
        <v>1031278.5</v>
      </c>
      <c r="E48" s="11"/>
      <c r="F48" s="11"/>
    </row>
    <row r="49" spans="1:6" ht="15">
      <c r="A49" s="19" t="s">
        <v>47</v>
      </c>
      <c r="B49" s="20" t="s">
        <v>46</v>
      </c>
      <c r="C49" s="20" t="s">
        <v>7</v>
      </c>
      <c r="D49" s="26">
        <v>13153.8</v>
      </c>
      <c r="E49" s="9"/>
      <c r="F49" s="9"/>
    </row>
    <row r="50" spans="1:6" ht="15">
      <c r="A50" s="19" t="s">
        <v>48</v>
      </c>
      <c r="B50" s="20" t="s">
        <v>46</v>
      </c>
      <c r="C50" s="20" t="s">
        <v>9</v>
      </c>
      <c r="D50" s="26">
        <v>190996.2</v>
      </c>
      <c r="E50" s="9"/>
      <c r="F50" s="9"/>
    </row>
    <row r="51" spans="1:6" ht="15">
      <c r="A51" s="19" t="s">
        <v>49</v>
      </c>
      <c r="B51" s="20" t="s">
        <v>46</v>
      </c>
      <c r="C51" s="20" t="s">
        <v>11</v>
      </c>
      <c r="D51" s="26">
        <v>529243.2</v>
      </c>
      <c r="E51" s="9"/>
      <c r="F51" s="9"/>
    </row>
    <row r="52" spans="1:6" ht="15">
      <c r="A52" s="19" t="s">
        <v>50</v>
      </c>
      <c r="B52" s="20" t="s">
        <v>46</v>
      </c>
      <c r="C52" s="20" t="s">
        <v>13</v>
      </c>
      <c r="D52" s="26">
        <v>258707.5</v>
      </c>
      <c r="E52" s="9"/>
      <c r="F52" s="9"/>
    </row>
    <row r="53" spans="1:6" ht="15">
      <c r="A53" s="19" t="s">
        <v>51</v>
      </c>
      <c r="B53" s="20" t="s">
        <v>46</v>
      </c>
      <c r="C53" s="20" t="s">
        <v>15</v>
      </c>
      <c r="D53" s="26">
        <v>39177.8</v>
      </c>
      <c r="E53" s="9"/>
      <c r="F53" s="9"/>
    </row>
    <row r="54" spans="1:6" ht="14.25">
      <c r="A54" s="17" t="s">
        <v>52</v>
      </c>
      <c r="B54" s="18" t="s">
        <v>16</v>
      </c>
      <c r="C54" s="18" t="s">
        <v>5</v>
      </c>
      <c r="D54" s="25">
        <f>D55+D56</f>
        <v>132511</v>
      </c>
      <c r="E54" s="11"/>
      <c r="F54" s="11"/>
    </row>
    <row r="55" spans="1:6" ht="15">
      <c r="A55" s="19" t="s">
        <v>53</v>
      </c>
      <c r="B55" s="20" t="s">
        <v>16</v>
      </c>
      <c r="C55" s="20" t="s">
        <v>7</v>
      </c>
      <c r="D55" s="26">
        <v>96411</v>
      </c>
      <c r="E55" s="9"/>
      <c r="F55" s="9"/>
    </row>
    <row r="56" spans="1:6" ht="15">
      <c r="A56" s="19" t="s">
        <v>70</v>
      </c>
      <c r="B56" s="20" t="s">
        <v>16</v>
      </c>
      <c r="C56" s="20" t="s">
        <v>9</v>
      </c>
      <c r="D56" s="26">
        <v>36100</v>
      </c>
      <c r="E56" s="9"/>
      <c r="F56" s="9"/>
    </row>
    <row r="57" spans="1:6" ht="14.25">
      <c r="A57" s="17" t="s">
        <v>54</v>
      </c>
      <c r="B57" s="18" t="s">
        <v>28</v>
      </c>
      <c r="C57" s="18" t="s">
        <v>5</v>
      </c>
      <c r="D57" s="25">
        <f>D58+D59</f>
        <v>5868.5</v>
      </c>
      <c r="E57" s="11"/>
      <c r="F57" s="11"/>
    </row>
    <row r="58" spans="1:6" ht="15">
      <c r="A58" s="19" t="s">
        <v>55</v>
      </c>
      <c r="B58" s="20" t="s">
        <v>28</v>
      </c>
      <c r="C58" s="20" t="s">
        <v>7</v>
      </c>
      <c r="D58" s="26">
        <v>3317.6</v>
      </c>
      <c r="E58" s="9"/>
      <c r="F58" s="9"/>
    </row>
    <row r="59" spans="1:6" ht="15">
      <c r="A59" s="19" t="s">
        <v>56</v>
      </c>
      <c r="B59" s="20" t="s">
        <v>28</v>
      </c>
      <c r="C59" s="20" t="s">
        <v>9</v>
      </c>
      <c r="D59" s="26">
        <v>2550.9</v>
      </c>
      <c r="E59" s="9"/>
      <c r="F59" s="9"/>
    </row>
    <row r="60" spans="1:6" ht="28.5">
      <c r="A60" s="17" t="s">
        <v>57</v>
      </c>
      <c r="B60" s="18" t="s">
        <v>18</v>
      </c>
      <c r="C60" s="18" t="s">
        <v>5</v>
      </c>
      <c r="D60" s="25">
        <f>D61</f>
        <v>3452.8</v>
      </c>
      <c r="E60" s="11"/>
      <c r="F60" s="11"/>
    </row>
    <row r="61" spans="1:6" ht="30">
      <c r="A61" s="19" t="s">
        <v>58</v>
      </c>
      <c r="B61" s="20" t="s">
        <v>18</v>
      </c>
      <c r="C61" s="20" t="s">
        <v>7</v>
      </c>
      <c r="D61" s="26">
        <v>3452.8</v>
      </c>
      <c r="E61" s="9"/>
      <c r="F61" s="9"/>
    </row>
    <row r="62" spans="1:6" ht="11.25">
      <c r="A62" s="6"/>
      <c r="B62" s="6"/>
      <c r="C62" s="6"/>
      <c r="D62" s="6"/>
      <c r="E62" s="10"/>
      <c r="F62" s="10"/>
    </row>
  </sheetData>
  <sheetProtection/>
  <mergeCells count="13">
    <mergeCell ref="A8:D8"/>
    <mergeCell ref="C9:D9"/>
    <mergeCell ref="C10:D10"/>
    <mergeCell ref="A1:D1"/>
    <mergeCell ref="C11:F11"/>
    <mergeCell ref="A13:A14"/>
    <mergeCell ref="A3:D3"/>
    <mergeCell ref="A2:D2"/>
    <mergeCell ref="A4:D4"/>
    <mergeCell ref="A5:D5"/>
    <mergeCell ref="B6:G6"/>
    <mergeCell ref="B13:C13"/>
    <mergeCell ref="D13:D14"/>
  </mergeCells>
  <conditionalFormatting sqref="A46:D47 A16:D24 A40:D44">
    <cfRule type="expression" priority="24" dxfId="19" stopIfTrue="1">
      <formula>$C16=""</formula>
    </cfRule>
  </conditionalFormatting>
  <conditionalFormatting sqref="A25:D25">
    <cfRule type="expression" priority="22" dxfId="19" stopIfTrue="1">
      <formula>$C25=""</formula>
    </cfRule>
  </conditionalFormatting>
  <conditionalFormatting sqref="A26:D26">
    <cfRule type="expression" priority="21" dxfId="19" stopIfTrue="1">
      <formula>$C26=""</formula>
    </cfRule>
  </conditionalFormatting>
  <conditionalFormatting sqref="A27:D27">
    <cfRule type="expression" priority="20" dxfId="19" stopIfTrue="1">
      <formula>$C27=""</formula>
    </cfRule>
  </conditionalFormatting>
  <conditionalFormatting sqref="A28:D28">
    <cfRule type="expression" priority="19" dxfId="19" stopIfTrue="1">
      <formula>$C28=""</formula>
    </cfRule>
  </conditionalFormatting>
  <conditionalFormatting sqref="A29:D29">
    <cfRule type="expression" priority="18" dxfId="19" stopIfTrue="1">
      <formula>$C29=""</formula>
    </cfRule>
  </conditionalFormatting>
  <conditionalFormatting sqref="A30:D33">
    <cfRule type="expression" priority="17" dxfId="19" stopIfTrue="1">
      <formula>$C30=""</formula>
    </cfRule>
  </conditionalFormatting>
  <conditionalFormatting sqref="A34:D34">
    <cfRule type="expression" priority="16" dxfId="19" stopIfTrue="1">
      <formula>$C34=""</formula>
    </cfRule>
  </conditionalFormatting>
  <conditionalFormatting sqref="A35:D38">
    <cfRule type="expression" priority="15" dxfId="19" stopIfTrue="1">
      <formula>$C35=""</formula>
    </cfRule>
  </conditionalFormatting>
  <conditionalFormatting sqref="A39:D39">
    <cfRule type="expression" priority="14" dxfId="19" stopIfTrue="1">
      <formula>$C39=""</formula>
    </cfRule>
  </conditionalFormatting>
  <conditionalFormatting sqref="A45:D45">
    <cfRule type="expression" priority="12" dxfId="19" stopIfTrue="1">
      <formula>$C45=""</formula>
    </cfRule>
  </conditionalFormatting>
  <conditionalFormatting sqref="A48:D48">
    <cfRule type="expression" priority="10" dxfId="19" stopIfTrue="1">
      <formula>$C48=""</formula>
    </cfRule>
  </conditionalFormatting>
  <conditionalFormatting sqref="A49:D53">
    <cfRule type="expression" priority="9" dxfId="19" stopIfTrue="1">
      <formula>$C49=""</formula>
    </cfRule>
  </conditionalFormatting>
  <conditionalFormatting sqref="A54:D54">
    <cfRule type="expression" priority="8" dxfId="19" stopIfTrue="1">
      <formula>$C54=""</formula>
    </cfRule>
  </conditionalFormatting>
  <conditionalFormatting sqref="A55:D56">
    <cfRule type="expression" priority="7" dxfId="19" stopIfTrue="1">
      <formula>$C55=""</formula>
    </cfRule>
  </conditionalFormatting>
  <conditionalFormatting sqref="A57:D57">
    <cfRule type="expression" priority="6" dxfId="19" stopIfTrue="1">
      <formula>$C57=""</formula>
    </cfRule>
  </conditionalFormatting>
  <conditionalFormatting sqref="A58:D59">
    <cfRule type="expression" priority="5" dxfId="19" stopIfTrue="1">
      <formula>$C58=""</formula>
    </cfRule>
  </conditionalFormatting>
  <conditionalFormatting sqref="A60:D60">
    <cfRule type="expression" priority="4" dxfId="19" stopIfTrue="1">
      <formula>$C60=""</formula>
    </cfRule>
  </conditionalFormatting>
  <conditionalFormatting sqref="A61:D61">
    <cfRule type="expression" priority="3" dxfId="19" stopIfTrue="1">
      <formula>$C61=""</formula>
    </cfRule>
  </conditionalFormatting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Куликова</dc:creator>
  <cp:keywords/>
  <dc:description/>
  <cp:lastModifiedBy>Куликова Татьяна</cp:lastModifiedBy>
  <cp:lastPrinted>2019-04-26T02:17:00Z</cp:lastPrinted>
  <dcterms:created xsi:type="dcterms:W3CDTF">2017-03-14T08:48:44Z</dcterms:created>
  <dcterms:modified xsi:type="dcterms:W3CDTF">2019-04-26T02:17:37Z</dcterms:modified>
  <cp:category/>
  <cp:version/>
  <cp:contentType/>
  <cp:contentStatus/>
</cp:coreProperties>
</file>